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8526"/>
  <x:workbookPr/>
  <mc:AlternateContent xmlns:mc="http://schemas.openxmlformats.org/markup-compatibility/2006">
    <mc:Choice Requires="x15">
      <x15ac:absPath xmlns:x15ac="http://schemas.microsoft.com/office/spreadsheetml/2010/11/ac" url="\\ITCDOCUNOTE03\TempHomeDir$\grknmp\DocuNote\Checked Out\Standard Dokument\25\D25-94416\"/>
    </mc:Choice>
  </mc:AlternateContent>
  <xr:revisionPtr revIDLastSave="0" documentId="13_ncr:1_{A23073C9-E9C4-4F12-B10F-4154D879202A}" xr6:coauthVersionLast="47" xr6:coauthVersionMax="47" xr10:uidLastSave="{00000000-0000-0000-0000-000000000000}"/>
  <x:bookViews>
    <x:workbookView xWindow="-120" yWindow="-120" windowWidth="29040" windowHeight="17520" xr2:uid="{00000000-000D-0000-FFFF-FFFF00000000}"/>
  </x:bookViews>
  <x:sheets>
    <x:sheet name="Ark1" sheetId="1" r:id="rId1"/>
  </x:sheets>
  <x:definedNames>
    <x:definedName name="_xlnm._FilterDatabase" localSheetId="0" hidden="1">'Ark1'!$A$1:$K$161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M3" i="1" l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O2" i="1"/>
  <c r="N2" i="1"/>
  <c r="M2" i="1"/>
</calcChain>
</file>

<file path=xl/sharedStrings.xml><?xml version="1.0" encoding="utf-8"?>
<sst xmlns="http://schemas.openxmlformats.org/spreadsheetml/2006/main" count="692" uniqueCount="275">
  <si>
    <t>Skole</t>
  </si>
  <si>
    <t>Antal stx-årselever i 2024</t>
  </si>
  <si>
    <t>Antal hf-årselever i 2024</t>
  </si>
  <si>
    <t xml:space="preserve">Andel elever, der falder for nyt karakterkrav på stx (pct.) </t>
  </si>
  <si>
    <t>Kommune</t>
  </si>
  <si>
    <t>Antal 16-årige i kommunen i 2025</t>
  </si>
  <si>
    <t>Antal 16-årige i kommunen i 2030</t>
  </si>
  <si>
    <t>Antal 16-årige i kommunen i 2035</t>
  </si>
  <si>
    <t>Antal 16-årige i kommunen i 2040</t>
  </si>
  <si>
    <t>Allerød Gymnasium</t>
  </si>
  <si>
    <t>Allerød</t>
  </si>
  <si>
    <t>Ja</t>
  </si>
  <si>
    <t>Alssundgymnasiet Sønderborg</t>
  </si>
  <si>
    <t>Sønderborg</t>
  </si>
  <si>
    <t>Aurehøj Gymnasium</t>
  </si>
  <si>
    <t>Gentofte</t>
  </si>
  <si>
    <t>Nej</t>
  </si>
  <si>
    <t>Bagsværd Kostskole og Gymnasium</t>
  </si>
  <si>
    <t>Gladsaxe</t>
  </si>
  <si>
    <t>Birkerød Gymnasium og HF</t>
  </si>
  <si>
    <t>Rudersdal</t>
  </si>
  <si>
    <t>Bjerringbro Gymnasium</t>
  </si>
  <si>
    <t>Viborg</t>
  </si>
  <si>
    <t>Borupgaard Gymnasium</t>
  </si>
  <si>
    <t>Ballerup</t>
  </si>
  <si>
    <t>Brøndby Gymnasium</t>
  </si>
  <si>
    <t>Brøndby</t>
  </si>
  <si>
    <t>Brønderslev Gymnasium og HF</t>
  </si>
  <si>
    <t>Brønderslev</t>
  </si>
  <si>
    <t>Campus Bornholm</t>
  </si>
  <si>
    <t>Bornholm</t>
  </si>
  <si>
    <t>Christianshavns Gymnasium</t>
  </si>
  <si>
    <t>København</t>
  </si>
  <si>
    <t>Det frie Gymnasium</t>
  </si>
  <si>
    <t>Det Kristne Gymnasium</t>
  </si>
  <si>
    <t>Ringkøbing-Skjern</t>
  </si>
  <si>
    <t>Dronninglund Gymnasium</t>
  </si>
  <si>
    <t>Egedal Gymnasium og HF</t>
  </si>
  <si>
    <t>Egedal</t>
  </si>
  <si>
    <t>Egaa Gymnasium</t>
  </si>
  <si>
    <t>Aarhus</t>
  </si>
  <si>
    <t>Esbjerg Gymnasium og HF</t>
  </si>
  <si>
    <t>Esbjerg</t>
  </si>
  <si>
    <t>Espergærde Gymnasium og HF</t>
  </si>
  <si>
    <t>Helsingør</t>
  </si>
  <si>
    <t>European School Copenhagen</t>
  </si>
  <si>
    <t>.</t>
  </si>
  <si>
    <t>Falkonergårdens Gymnasium og HF-kursus</t>
  </si>
  <si>
    <t>Frederiksberg</t>
  </si>
  <si>
    <t>Favrskov Gymnasium</t>
  </si>
  <si>
    <t>Favrskov</t>
  </si>
  <si>
    <t>Fjerritslev Gymnasium</t>
  </si>
  <si>
    <t>Jammerbugt</t>
  </si>
  <si>
    <t>Fredericia Gymnasium</t>
  </si>
  <si>
    <t>Fredericia</t>
  </si>
  <si>
    <t>Frederiksberg Gymnasium</t>
  </si>
  <si>
    <t>Frederiksberg HF</t>
  </si>
  <si>
    <t>Frederiksberg VUC &amp; STX</t>
  </si>
  <si>
    <t>Frederiksborg Gymnasium og HF</t>
  </si>
  <si>
    <t>Hillerød</t>
  </si>
  <si>
    <t>Frederikshavn Gymnasium</t>
  </si>
  <si>
    <t>Frederikshavn</t>
  </si>
  <si>
    <t>Frederikssund Gymnasium</t>
  </si>
  <si>
    <t>Frederikssund</t>
  </si>
  <si>
    <t>Frederiksværk Gymnasium og HF</t>
  </si>
  <si>
    <t>Halsnæs</t>
  </si>
  <si>
    <t>Faaborg Gymnasium</t>
  </si>
  <si>
    <t>Faaborg-Midtfyn</t>
  </si>
  <si>
    <t>Gefion Gymnasium</t>
  </si>
  <si>
    <t>Gentofte Gymnasium</t>
  </si>
  <si>
    <t>Gentofte HF</t>
  </si>
  <si>
    <t>Gl. Hellerup Gymnasium</t>
  </si>
  <si>
    <t>Gladsaxe Gymnasium</t>
  </si>
  <si>
    <t>Grenaa Gymnasium og HF</t>
  </si>
  <si>
    <t>Norddjurs</t>
  </si>
  <si>
    <t>Greve Gymnasium</t>
  </si>
  <si>
    <t>Greve</t>
  </si>
  <si>
    <t>Gribskov Gymnasium</t>
  </si>
  <si>
    <t>Gribskov</t>
  </si>
  <si>
    <t>Grindsted Gymnasie- &amp; Erhvervsskole</t>
  </si>
  <si>
    <t>Billund</t>
  </si>
  <si>
    <t>Haderslev Katedralskole</t>
  </si>
  <si>
    <t>Haderslev</t>
  </si>
  <si>
    <t>Hasseris Gymnasium &amp; IB</t>
  </si>
  <si>
    <t>Aalborg</t>
  </si>
  <si>
    <t>Helsingør Gymnasium</t>
  </si>
  <si>
    <t>Herlev Gymnasium &amp; HF</t>
  </si>
  <si>
    <t>Herlev</t>
  </si>
  <si>
    <t>Herlufsholm Skole</t>
  </si>
  <si>
    <t>Næstved</t>
  </si>
  <si>
    <t>Herning Gymnasium</t>
  </si>
  <si>
    <t>Herning</t>
  </si>
  <si>
    <t>Herning HF og VUC</t>
  </si>
  <si>
    <t>HF &amp; VUC FYN</t>
  </si>
  <si>
    <t>Odense</t>
  </si>
  <si>
    <t>HF &amp; VUC København Syd</t>
  </si>
  <si>
    <t>Hvidovre</t>
  </si>
  <si>
    <t>HF &amp; VUC Vest</t>
  </si>
  <si>
    <t>HF og VUC Nordsjælland</t>
  </si>
  <si>
    <t>HF&amp;VUC NORD</t>
  </si>
  <si>
    <t>HF-Centret Efterslægten</t>
  </si>
  <si>
    <t>Himmelev Gymnasium</t>
  </si>
  <si>
    <t>Roskilde</t>
  </si>
  <si>
    <t>Hjørring Gymnasium STX &amp; HF</t>
  </si>
  <si>
    <t>Hjørring</t>
  </si>
  <si>
    <t>Holstebro Gymnasium og HF</t>
  </si>
  <si>
    <t>Holstebro</t>
  </si>
  <si>
    <t>Horsens Gymnasium og HF</t>
  </si>
  <si>
    <t>Horsens</t>
  </si>
  <si>
    <t>Horsens HF og VUC</t>
  </si>
  <si>
    <t>Høje-Taastrup Gymnasium</t>
  </si>
  <si>
    <t>Høje-Taastrup</t>
  </si>
  <si>
    <t>Høng Gymnasium og HF-kursus</t>
  </si>
  <si>
    <t>Kalundborg</t>
  </si>
  <si>
    <t>Ikast-Brande Gymnasium</t>
  </si>
  <si>
    <t>Ikast-Brande</t>
  </si>
  <si>
    <t>Ingrid Jespersens Gymnasieskole</t>
  </si>
  <si>
    <t xml:space="preserve">Kalundborg Gymnasium </t>
  </si>
  <si>
    <t>Kolding Gymnasium,  HF-kursus og IB School</t>
  </si>
  <si>
    <t>Kolding</t>
  </si>
  <si>
    <t>Kolding HF &amp; VUC</t>
  </si>
  <si>
    <t>Københavns VUC</t>
  </si>
  <si>
    <t>Københavns åbne Gymnasium</t>
  </si>
  <si>
    <t>Køge Gymnasium</t>
  </si>
  <si>
    <t>Køge</t>
  </si>
  <si>
    <t>Lemvig Gymnasium</t>
  </si>
  <si>
    <t>Lemvig</t>
  </si>
  <si>
    <t>Mariagerfjord Gymnasium</t>
  </si>
  <si>
    <t>Mariagerfjord</t>
  </si>
  <si>
    <t>Maribo Gymnasium</t>
  </si>
  <si>
    <t>Lolland</t>
  </si>
  <si>
    <t>Marie Kruses Skole</t>
  </si>
  <si>
    <t>Furesø</t>
  </si>
  <si>
    <t>Marselisborg Gymnasium</t>
  </si>
  <si>
    <t>Michael Skolen hf</t>
  </si>
  <si>
    <t>Middelfart Gymnasium &amp; HF</t>
  </si>
  <si>
    <t>Middelfart</t>
  </si>
  <si>
    <t>Midtfyns Gymnasium</t>
  </si>
  <si>
    <t>Midtsjællands gymnasieskoler</t>
  </si>
  <si>
    <t>Faxe</t>
  </si>
  <si>
    <t>Morsø Gymnasium</t>
  </si>
  <si>
    <t>Morsø</t>
  </si>
  <si>
    <t>Mulernes Legatskole</t>
  </si>
  <si>
    <t>Munkensdam Gymnasium</t>
  </si>
  <si>
    <t>N. Zahles Gymnasieskole</t>
  </si>
  <si>
    <t>Nakskov Gymnasium og HF</t>
  </si>
  <si>
    <t>NEXT – Uddannelse København</t>
  </si>
  <si>
    <t>Niels Steensens Gymnasium</t>
  </si>
  <si>
    <t>Nordfyns Gymnasium</t>
  </si>
  <si>
    <t>Nordfyns</t>
  </si>
  <si>
    <t>Nordvestsjællands Erhvervs- og Gymnasieuddannelser</t>
  </si>
  <si>
    <t>Holbæk</t>
  </si>
  <si>
    <t>Nyborg Gymnasium</t>
  </si>
  <si>
    <t>Nyborg</t>
  </si>
  <si>
    <t>Nykøbing Katedralskole</t>
  </si>
  <si>
    <t>Guldborgsund</t>
  </si>
  <si>
    <t>Nærum Gymnasium</t>
  </si>
  <si>
    <t>Næstved Gymnasium og HF</t>
  </si>
  <si>
    <t>Nørre Gymnasium</t>
  </si>
  <si>
    <t>Nørrebro Gymnasium</t>
  </si>
  <si>
    <t xml:space="preserve">København </t>
  </si>
  <si>
    <t>Nørresundby Gymnasium &amp; HF</t>
  </si>
  <si>
    <t>Odder Gymnasium</t>
  </si>
  <si>
    <t>Odder</t>
  </si>
  <si>
    <t>Odense Katedralskole</t>
  </si>
  <si>
    <t>Ordrup Gymnasium</t>
  </si>
  <si>
    <t>Paderup Gymnasium</t>
  </si>
  <si>
    <t>Randers</t>
  </si>
  <si>
    <t>Randers HF og VUC</t>
  </si>
  <si>
    <t>Randers Statsskole</t>
  </si>
  <si>
    <t>Ribe Katedralskole</t>
  </si>
  <si>
    <t>Ringkjøbing Gymnasium</t>
  </si>
  <si>
    <t>Risskov Gymnasium</t>
  </si>
  <si>
    <t>Rosborg Gymnasium og HF</t>
  </si>
  <si>
    <t>Vejle</t>
  </si>
  <si>
    <t>Roskilde Gymnasium</t>
  </si>
  <si>
    <t>Roskilde Katedralskole</t>
  </si>
  <si>
    <t>Rudolf Steiner-Skolen i Odense</t>
  </si>
  <si>
    <t>Rudolf Steiner-Skolen Kvistgård</t>
  </si>
  <si>
    <t>Rungsted Gymnasium</t>
  </si>
  <si>
    <t>Hørsholm</t>
  </si>
  <si>
    <t>Rybners Gymnasium</t>
  </si>
  <si>
    <t>Rysensteen Gymnasium</t>
  </si>
  <si>
    <t>Rødkilde Gymnasium</t>
  </si>
  <si>
    <t>Rødovre Gymnasium</t>
  </si>
  <si>
    <t>Rødovre</t>
  </si>
  <si>
    <t>Sankt Annæ Gymnasium</t>
  </si>
  <si>
    <t>Sct. Knuds Gymnasium</t>
  </si>
  <si>
    <t>Silkeborg Gymnasium</t>
  </si>
  <si>
    <t>Silkeborg</t>
  </si>
  <si>
    <t>Skanderborg Gymnasium</t>
  </si>
  <si>
    <t>Skanderborg</t>
  </si>
  <si>
    <t xml:space="preserve">Skive Gymnasium </t>
  </si>
  <si>
    <t>Skive</t>
  </si>
  <si>
    <t xml:space="preserve">Slagelse Gymnasium </t>
  </si>
  <si>
    <t>Slagelse</t>
  </si>
  <si>
    <t>Solrød Gymnasium</t>
  </si>
  <si>
    <t>Solrød</t>
  </si>
  <si>
    <t>Sorø Akademis Skole</t>
  </si>
  <si>
    <t>Sorø</t>
  </si>
  <si>
    <t>Stenhus Gymnasium og HF</t>
  </si>
  <si>
    <t>Struer Statsgymnasium</t>
  </si>
  <si>
    <t>Struer</t>
  </si>
  <si>
    <t>Støvring Gymnasium</t>
  </si>
  <si>
    <t>Rebild</t>
  </si>
  <si>
    <t>Svendborg Gymnasium</t>
  </si>
  <si>
    <t>Svendborg</t>
  </si>
  <si>
    <t>Syddjurs Gymnasium</t>
  </si>
  <si>
    <t>Syddjurs</t>
  </si>
  <si>
    <t>Sønderborg Statsskole</t>
  </si>
  <si>
    <t>Th. Langs HF-kursus og VUC</t>
  </si>
  <si>
    <t>Thisted Gymnasium – stx og hf</t>
  </si>
  <si>
    <t>Thisted</t>
  </si>
  <si>
    <t>Thy-Mors HF &amp; VUC</t>
  </si>
  <si>
    <t>Tornbjerg Gymnasium</t>
  </si>
  <si>
    <t>Tønder Gymnasium og HF</t>
  </si>
  <si>
    <t>Tønder</t>
  </si>
  <si>
    <t>Tørring Gymnasium</t>
  </si>
  <si>
    <t>Hedensted</t>
  </si>
  <si>
    <t>Tårnby Gymnasium</t>
  </si>
  <si>
    <t>Tårnby</t>
  </si>
  <si>
    <t>Taastrup City Gymnasium</t>
  </si>
  <si>
    <t>U/NORD</t>
  </si>
  <si>
    <t>Varde Gymnasium</t>
  </si>
  <si>
    <t>Varde</t>
  </si>
  <si>
    <t>Vejen Gymnasium og HF</t>
  </si>
  <si>
    <t>Vejen</t>
  </si>
  <si>
    <t xml:space="preserve">Vestfyns Gymnasium </t>
  </si>
  <si>
    <t>Assens</t>
  </si>
  <si>
    <t>Vesthimmerlands Gymnasium</t>
  </si>
  <si>
    <t>Vesthimmerlands</t>
  </si>
  <si>
    <t>Vestjysk Gymnasium Tarm</t>
  </si>
  <si>
    <t>VIA University College (HF i Nørre Nisum)</t>
  </si>
  <si>
    <t>Viborg Gymnasium og HF</t>
  </si>
  <si>
    <t>Viborg Katedralskole</t>
  </si>
  <si>
    <t xml:space="preserve">Viby Gymnasium </t>
  </si>
  <si>
    <t>Virum Gymnasium</t>
  </si>
  <si>
    <t>Lyngby-Taarbæk</t>
  </si>
  <si>
    <t>Vordingborg Gymnasium &amp; HF</t>
  </si>
  <si>
    <t>Vordingborg</t>
  </si>
  <si>
    <t>VUC Roskilde</t>
  </si>
  <si>
    <t>Øregård Gymnasium</t>
  </si>
  <si>
    <t>Ørestad Gymnasium</t>
  </si>
  <si>
    <t>Aabenraa Statsskole</t>
  </si>
  <si>
    <t>Aabenraa</t>
  </si>
  <si>
    <t>Aalborg City Gymnasium</t>
  </si>
  <si>
    <t>Aalborg Katedralskole</t>
  </si>
  <si>
    <t>Aalborghus Gymnasium</t>
  </si>
  <si>
    <t>Århus Akademi</t>
  </si>
  <si>
    <t>Aarhus HF og VUC</t>
  </si>
  <si>
    <t>Aarhus Katedralskole</t>
  </si>
  <si>
    <t>Århus Statsgymnasium</t>
  </si>
  <si>
    <t xml:space="preserve">Aarhus Tech </t>
  </si>
  <si>
    <t>Anmærkninger</t>
  </si>
  <si>
    <t>Kilder</t>
  </si>
  <si>
    <t>Danmarks Statistik</t>
  </si>
  <si>
    <t>BUVM</t>
  </si>
  <si>
    <t>Uddannelsesstatistik</t>
  </si>
  <si>
    <t>Antal årselever på stx i 2024</t>
  </si>
  <si>
    <t>Antal årselever på 2-årig hf i 2024</t>
  </si>
  <si>
    <t>Befolkningsfrem-skrivning, tabel FRKM125</t>
  </si>
  <si>
    <t>Andel af elever der påbegynder 1.g i august 2024, der ville være faldet for det nye adgangskrav</t>
  </si>
  <si>
    <t>Byer der er på listen over fremtidige epx-udbud ifølge aftalen om en ny gymnasie-uddannelse fra februar 2025</t>
  </si>
  <si>
    <t>EPX-by</t>
  </si>
  <si>
    <t>Uddannelses-statistik</t>
  </si>
  <si>
    <t>Ingen stx-elever</t>
  </si>
  <si>
    <t>Udvikling i antal 16-årige i kommunen i 2030 ift. 2025, pct.</t>
  </si>
  <si>
    <t xml:space="preserve">Udvikling i antal 16-årige i kommunen i 2035 ift. 2025, pct. </t>
  </si>
  <si>
    <t xml:space="preserve">Udvikling i antal 16-årige i kommunen i 2040 ift. 2025, pct. </t>
  </si>
  <si>
    <t>Region</t>
  </si>
  <si>
    <t>Region Hovedstaden</t>
  </si>
  <si>
    <t>Region Syddanmark</t>
  </si>
  <si>
    <t>Region Midtjylland</t>
  </si>
  <si>
    <t>Region Nordjylland</t>
  </si>
  <si>
    <t>Region Sjælland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</si>
</sst>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Questrial"/>
    </font>
    <font>
      <b/>
      <sz val="11"/>
      <color theme="1"/>
      <name val="Quest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Brugerdefineret 9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6C8C7A"/>
      </a:accent1>
      <a:accent2>
        <a:srgbClr val="68393B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workbookViewId="0">
      <selection activeCell="M11" sqref="M11"/>
    </sheetView>
  </sheetViews>
  <sheetFormatPr defaultRowHeight="14.25" x14ac:dyDescent="0.2"/>
  <cols>
    <col min="1" max="1" width="41.140625" style="1" customWidth="1"/>
    <col min="2" max="2" width="16.85546875" style="1" customWidth="1"/>
    <col min="3" max="3" width="15.28515625" style="1" customWidth="1"/>
    <col min="4" max="4" width="27.7109375" style="1" customWidth="1"/>
    <col min="5" max="5" width="22.42578125" style="1" customWidth="1"/>
    <col min="6" max="6" width="27.140625" style="1" customWidth="1"/>
    <col min="7" max="7" width="18.140625" style="1" customWidth="1"/>
    <col min="8" max="8" width="18" style="1" customWidth="1"/>
    <col min="9" max="9" width="18.42578125" style="1" customWidth="1"/>
    <col min="10" max="10" width="17.85546875" style="1" customWidth="1"/>
    <col min="11" max="11" width="17.5703125" style="1" customWidth="1"/>
    <col min="12" max="12" width="9.140625" style="1"/>
    <col min="13" max="13" width="22.28515625" style="1" customWidth="1"/>
    <col min="14" max="14" width="24.85546875" style="1" customWidth="1"/>
    <col min="15" max="15" width="25" style="1" customWidth="1"/>
    <col min="16" max="16384" width="9.140625" style="1"/>
  </cols>
  <sheetData>
    <row r="1" spans="1:15" ht="42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269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263</v>
      </c>
      <c r="L1" s="9"/>
      <c r="M1" s="3" t="s">
        <v>266</v>
      </c>
      <c r="N1" s="3" t="s">
        <v>267</v>
      </c>
      <c r="O1" s="3" t="s">
        <v>268</v>
      </c>
    </row>
    <row r="2" spans="1:15" x14ac:dyDescent="0.2">
      <c r="A2" s="4" t="s">
        <v>9</v>
      </c>
      <c r="B2" s="5">
        <v>731.68000000000018</v>
      </c>
      <c r="C2" s="5">
        <v>0</v>
      </c>
      <c r="D2" s="6">
        <v>7.9831932773109315</v>
      </c>
      <c r="E2" s="4" t="s">
        <v>10</v>
      </c>
      <c r="F2" s="4" t="s">
        <v>270</v>
      </c>
      <c r="G2" s="4">
        <v>408</v>
      </c>
      <c r="H2" s="4">
        <v>334</v>
      </c>
      <c r="I2" s="4">
        <v>379</v>
      </c>
      <c r="J2" s="4">
        <v>323</v>
      </c>
      <c r="K2" s="4" t="s">
        <v>11</v>
      </c>
      <c r="L2" s="9"/>
      <c r="M2" s="6">
        <f>(H2-G2)/G2*100</f>
        <v>-18.137254901960784</v>
      </c>
      <c r="N2" s="6">
        <f>(I2-G2)/G2*100</f>
        <v>-7.1078431372549016</v>
      </c>
      <c r="O2" s="6">
        <f>(J2-G2)/G2*100</f>
        <v>-20.833333333333336</v>
      </c>
    </row>
    <row r="3" spans="1:15" x14ac:dyDescent="0.2">
      <c r="A3" s="4" t="s">
        <v>12</v>
      </c>
      <c r="B3" s="5">
        <v>296.7</v>
      </c>
      <c r="C3" s="5">
        <v>0</v>
      </c>
      <c r="D3" s="6">
        <v>6.6666666666666714</v>
      </c>
      <c r="E3" s="4" t="s">
        <v>13</v>
      </c>
      <c r="F3" s="4" t="s">
        <v>271</v>
      </c>
      <c r="G3" s="4">
        <v>881</v>
      </c>
      <c r="H3" s="4">
        <v>802</v>
      </c>
      <c r="I3" s="4">
        <v>761</v>
      </c>
      <c r="J3" s="4">
        <v>688</v>
      </c>
      <c r="K3" s="4" t="s">
        <v>11</v>
      </c>
      <c r="L3" s="9"/>
      <c r="M3" s="6">
        <f t="shared" ref="M3:M66" si="0">(H3-G3)/G3*100</f>
        <v>-8.9670828603859256</v>
      </c>
      <c r="N3" s="6">
        <f t="shared" ref="N3:N66" si="1">(I3-G3)/G3*100</f>
        <v>-13.620885357548239</v>
      </c>
      <c r="O3" s="6">
        <f t="shared" ref="O3:O66" si="2">(J3-G3)/G3*100</f>
        <v>-21.906923950056754</v>
      </c>
    </row>
    <row r="4" spans="1:15" x14ac:dyDescent="0.2">
      <c r="A4" s="4" t="s">
        <v>14</v>
      </c>
      <c r="B4" s="5">
        <v>755.98</v>
      </c>
      <c r="C4" s="5">
        <v>0</v>
      </c>
      <c r="D4" s="6">
        <v>0</v>
      </c>
      <c r="E4" s="4" t="s">
        <v>15</v>
      </c>
      <c r="F4" s="4" t="s">
        <v>270</v>
      </c>
      <c r="G4" s="4">
        <v>1132</v>
      </c>
      <c r="H4" s="4">
        <v>910</v>
      </c>
      <c r="I4" s="4">
        <v>916</v>
      </c>
      <c r="J4" s="4">
        <v>846</v>
      </c>
      <c r="K4" s="4" t="s">
        <v>16</v>
      </c>
      <c r="L4" s="9"/>
      <c r="M4" s="6">
        <f t="shared" si="0"/>
        <v>-19.6113074204947</v>
      </c>
      <c r="N4" s="6">
        <f t="shared" si="1"/>
        <v>-19.081272084805654</v>
      </c>
      <c r="O4" s="6">
        <f t="shared" si="2"/>
        <v>-25.265017667844525</v>
      </c>
    </row>
    <row r="5" spans="1:15" x14ac:dyDescent="0.2">
      <c r="A5" s="4" t="s">
        <v>17</v>
      </c>
      <c r="B5" s="5">
        <v>229.435</v>
      </c>
      <c r="C5" s="5">
        <v>0</v>
      </c>
      <c r="D5" s="6">
        <v>7.4074074074074048</v>
      </c>
      <c r="E5" s="4" t="s">
        <v>18</v>
      </c>
      <c r="F5" s="4" t="s">
        <v>270</v>
      </c>
      <c r="G5" s="4">
        <v>935</v>
      </c>
      <c r="H5" s="4">
        <v>867</v>
      </c>
      <c r="I5" s="4">
        <v>864</v>
      </c>
      <c r="J5" s="4">
        <v>788</v>
      </c>
      <c r="K5" s="4" t="s">
        <v>16</v>
      </c>
      <c r="L5" s="9"/>
      <c r="M5" s="6">
        <f t="shared" si="0"/>
        <v>-7.2727272727272725</v>
      </c>
      <c r="N5" s="6">
        <f t="shared" si="1"/>
        <v>-7.5935828877005358</v>
      </c>
      <c r="O5" s="6">
        <f t="shared" si="2"/>
        <v>-15.72192513368984</v>
      </c>
    </row>
    <row r="6" spans="1:15" x14ac:dyDescent="0.2">
      <c r="A6" s="4" t="s">
        <v>19</v>
      </c>
      <c r="B6" s="5">
        <v>661.08999999999992</v>
      </c>
      <c r="C6" s="5">
        <v>99.64</v>
      </c>
      <c r="D6" s="6">
        <v>11.2</v>
      </c>
      <c r="E6" s="4" t="s">
        <v>20</v>
      </c>
      <c r="F6" s="4" t="s">
        <v>270</v>
      </c>
      <c r="G6" s="4">
        <v>798</v>
      </c>
      <c r="H6" s="4">
        <v>696</v>
      </c>
      <c r="I6" s="4">
        <v>803</v>
      </c>
      <c r="J6" s="4">
        <v>704</v>
      </c>
      <c r="K6" s="4" t="s">
        <v>11</v>
      </c>
      <c r="L6" s="9"/>
      <c r="M6" s="6">
        <f t="shared" si="0"/>
        <v>-12.781954887218044</v>
      </c>
      <c r="N6" s="6">
        <f t="shared" si="1"/>
        <v>0.62656641604010022</v>
      </c>
      <c r="O6" s="6">
        <f t="shared" si="2"/>
        <v>-11.779448621553884</v>
      </c>
    </row>
    <row r="7" spans="1:15" x14ac:dyDescent="0.2">
      <c r="A7" s="4" t="s">
        <v>21</v>
      </c>
      <c r="B7" s="5">
        <v>164.66</v>
      </c>
      <c r="C7" s="5">
        <v>44.64</v>
      </c>
      <c r="D7" s="6">
        <v>8.1081081081080981</v>
      </c>
      <c r="E7" s="4" t="s">
        <v>22</v>
      </c>
      <c r="F7" s="4" t="s">
        <v>272</v>
      </c>
      <c r="G7" s="4">
        <v>1430</v>
      </c>
      <c r="H7" s="4">
        <v>1072</v>
      </c>
      <c r="I7" s="4">
        <v>1091</v>
      </c>
      <c r="J7" s="4">
        <v>1008</v>
      </c>
      <c r="K7" s="4" t="s">
        <v>11</v>
      </c>
      <c r="L7" s="9"/>
      <c r="M7" s="6">
        <f t="shared" si="0"/>
        <v>-25.034965034965033</v>
      </c>
      <c r="N7" s="6">
        <f t="shared" si="1"/>
        <v>-23.706293706293707</v>
      </c>
      <c r="O7" s="6">
        <f t="shared" si="2"/>
        <v>-29.510489510489514</v>
      </c>
    </row>
    <row r="8" spans="1:15" x14ac:dyDescent="0.2">
      <c r="A8" s="4" t="s">
        <v>23</v>
      </c>
      <c r="B8" s="5">
        <v>1138.24</v>
      </c>
      <c r="C8" s="5">
        <v>0</v>
      </c>
      <c r="D8" s="6">
        <v>11.306532663316588</v>
      </c>
      <c r="E8" s="4" t="s">
        <v>24</v>
      </c>
      <c r="F8" s="4" t="s">
        <v>270</v>
      </c>
      <c r="G8" s="4">
        <v>691</v>
      </c>
      <c r="H8" s="4">
        <v>539</v>
      </c>
      <c r="I8" s="4">
        <v>667</v>
      </c>
      <c r="J8" s="4">
        <v>634</v>
      </c>
      <c r="K8" s="4" t="s">
        <v>11</v>
      </c>
      <c r="L8" s="9"/>
      <c r="M8" s="6">
        <f t="shared" si="0"/>
        <v>-21.99710564399421</v>
      </c>
      <c r="N8" s="6">
        <f t="shared" si="1"/>
        <v>-3.4732272069464547</v>
      </c>
      <c r="O8" s="6">
        <f t="shared" si="2"/>
        <v>-8.2489146164978298</v>
      </c>
    </row>
    <row r="9" spans="1:15" x14ac:dyDescent="0.2">
      <c r="A9" s="4" t="s">
        <v>25</v>
      </c>
      <c r="B9" s="5">
        <v>229.37500000000003</v>
      </c>
      <c r="C9" s="5">
        <v>50.98</v>
      </c>
      <c r="D9" s="6">
        <v>11.111111111111114</v>
      </c>
      <c r="E9" s="4" t="s">
        <v>26</v>
      </c>
      <c r="F9" s="4" t="s">
        <v>270</v>
      </c>
      <c r="G9" s="4">
        <v>449</v>
      </c>
      <c r="H9" s="4">
        <v>461</v>
      </c>
      <c r="I9" s="4">
        <v>479</v>
      </c>
      <c r="J9" s="4">
        <v>503</v>
      </c>
      <c r="K9" s="4" t="s">
        <v>16</v>
      </c>
      <c r="L9" s="9"/>
      <c r="M9" s="6">
        <f t="shared" si="0"/>
        <v>2.6726057906458798</v>
      </c>
      <c r="N9" s="6">
        <f t="shared" si="1"/>
        <v>6.6815144766146997</v>
      </c>
      <c r="O9" s="6">
        <f t="shared" si="2"/>
        <v>12.026726057906458</v>
      </c>
    </row>
    <row r="10" spans="1:15" x14ac:dyDescent="0.2">
      <c r="A10" s="4" t="s">
        <v>27</v>
      </c>
      <c r="B10" s="5">
        <v>283.17</v>
      </c>
      <c r="C10" s="5">
        <v>80.040000000000006</v>
      </c>
      <c r="D10" s="6">
        <v>16.161616161616166</v>
      </c>
      <c r="E10" s="4" t="s">
        <v>28</v>
      </c>
      <c r="F10" s="4" t="s">
        <v>273</v>
      </c>
      <c r="G10" s="4">
        <v>547</v>
      </c>
      <c r="H10" s="4">
        <v>382</v>
      </c>
      <c r="I10" s="4">
        <v>454</v>
      </c>
      <c r="J10" s="4">
        <v>430</v>
      </c>
      <c r="K10" s="4" t="s">
        <v>11</v>
      </c>
      <c r="L10" s="9"/>
      <c r="M10" s="6">
        <f t="shared" si="0"/>
        <v>-30.164533820840951</v>
      </c>
      <c r="N10" s="6">
        <f t="shared" si="1"/>
        <v>-17.001828153564897</v>
      </c>
      <c r="O10" s="6">
        <f t="shared" si="2"/>
        <v>-21.389396709323584</v>
      </c>
    </row>
    <row r="11" spans="1:15" x14ac:dyDescent="0.2">
      <c r="A11" s="4" t="s">
        <v>29</v>
      </c>
      <c r="B11" s="5">
        <v>357.81</v>
      </c>
      <c r="C11" s="5">
        <v>128.07499999999999</v>
      </c>
      <c r="D11" s="6">
        <v>5.7142857142857224</v>
      </c>
      <c r="E11" s="4" t="s">
        <v>30</v>
      </c>
      <c r="F11" s="4" t="s">
        <v>270</v>
      </c>
      <c r="G11" s="4">
        <v>449</v>
      </c>
      <c r="H11" s="4">
        <v>351</v>
      </c>
      <c r="I11" s="4">
        <v>346</v>
      </c>
      <c r="J11" s="4">
        <v>338</v>
      </c>
      <c r="K11" s="4" t="s">
        <v>11</v>
      </c>
      <c r="L11" s="9"/>
      <c r="M11" s="6">
        <f t="shared" si="0"/>
        <v>-21.826280623608017</v>
      </c>
      <c r="N11" s="6">
        <f t="shared" si="1"/>
        <v>-22.939866369710469</v>
      </c>
      <c r="O11" s="6">
        <f t="shared" si="2"/>
        <v>-24.721603563474385</v>
      </c>
    </row>
    <row r="12" spans="1:15" x14ac:dyDescent="0.2">
      <c r="A12" s="4" t="s">
        <v>31</v>
      </c>
      <c r="B12" s="5">
        <v>786.66</v>
      </c>
      <c r="C12" s="5">
        <v>0</v>
      </c>
      <c r="D12" s="6">
        <v>6.6079295154185047</v>
      </c>
      <c r="E12" s="4" t="s">
        <v>32</v>
      </c>
      <c r="F12" s="4" t="s">
        <v>270</v>
      </c>
      <c r="G12" s="4">
        <v>5584</v>
      </c>
      <c r="H12" s="4">
        <v>5121</v>
      </c>
      <c r="I12" s="4">
        <v>5139</v>
      </c>
      <c r="J12" s="4">
        <v>4693</v>
      </c>
      <c r="K12" s="4" t="s">
        <v>11</v>
      </c>
      <c r="L12" s="9"/>
      <c r="M12" s="6">
        <f t="shared" si="0"/>
        <v>-8.2915472779369637</v>
      </c>
      <c r="N12" s="6">
        <f t="shared" si="1"/>
        <v>-7.9691977077363889</v>
      </c>
      <c r="O12" s="6">
        <f t="shared" si="2"/>
        <v>-15.956303724928366</v>
      </c>
    </row>
    <row r="13" spans="1:15" x14ac:dyDescent="0.2">
      <c r="A13" s="4" t="s">
        <v>33</v>
      </c>
      <c r="B13" s="5">
        <v>380.02</v>
      </c>
      <c r="C13" s="5">
        <v>156.14999999999998</v>
      </c>
      <c r="D13" s="6">
        <v>0</v>
      </c>
      <c r="E13" s="4" t="s">
        <v>32</v>
      </c>
      <c r="F13" s="4" t="s">
        <v>270</v>
      </c>
      <c r="G13" s="4">
        <v>5584</v>
      </c>
      <c r="H13" s="4">
        <v>5121</v>
      </c>
      <c r="I13" s="4">
        <v>5139</v>
      </c>
      <c r="J13" s="4">
        <v>4693</v>
      </c>
      <c r="K13" s="4" t="s">
        <v>11</v>
      </c>
      <c r="L13" s="9"/>
      <c r="M13" s="6">
        <f t="shared" si="0"/>
        <v>-8.2915472779369637</v>
      </c>
      <c r="N13" s="6">
        <f t="shared" si="1"/>
        <v>-7.9691977077363889</v>
      </c>
      <c r="O13" s="6">
        <f t="shared" si="2"/>
        <v>-15.956303724928366</v>
      </c>
    </row>
    <row r="14" spans="1:15" x14ac:dyDescent="0.2">
      <c r="A14" s="4" t="s">
        <v>34</v>
      </c>
      <c r="B14" s="5">
        <v>196.87</v>
      </c>
      <c r="C14" s="5">
        <v>0</v>
      </c>
      <c r="D14" s="6">
        <v>0</v>
      </c>
      <c r="E14" s="4" t="s">
        <v>35</v>
      </c>
      <c r="F14" s="4" t="s">
        <v>272</v>
      </c>
      <c r="G14" s="4">
        <v>739</v>
      </c>
      <c r="H14" s="4">
        <v>562</v>
      </c>
      <c r="I14" s="4">
        <v>586</v>
      </c>
      <c r="J14" s="4">
        <v>550</v>
      </c>
      <c r="K14" s="4" t="s">
        <v>11</v>
      </c>
      <c r="L14" s="9"/>
      <c r="M14" s="6">
        <f t="shared" si="0"/>
        <v>-23.951285520974288</v>
      </c>
      <c r="N14" s="6">
        <f t="shared" si="1"/>
        <v>-20.703653585926929</v>
      </c>
      <c r="O14" s="6">
        <f t="shared" si="2"/>
        <v>-25.575101488497971</v>
      </c>
    </row>
    <row r="15" spans="1:15" x14ac:dyDescent="0.2">
      <c r="A15" s="4" t="s">
        <v>36</v>
      </c>
      <c r="B15" s="5">
        <v>290.58499999999998</v>
      </c>
      <c r="C15" s="5">
        <v>0</v>
      </c>
      <c r="D15" s="6">
        <v>5.6338028169014081</v>
      </c>
      <c r="E15" s="4" t="s">
        <v>28</v>
      </c>
      <c r="F15" s="4" t="s">
        <v>273</v>
      </c>
      <c r="G15" s="4">
        <v>547</v>
      </c>
      <c r="H15" s="4">
        <v>382</v>
      </c>
      <c r="I15" s="4">
        <v>454</v>
      </c>
      <c r="J15" s="4">
        <v>430</v>
      </c>
      <c r="K15" s="4" t="s">
        <v>11</v>
      </c>
      <c r="L15" s="9"/>
      <c r="M15" s="6">
        <f t="shared" si="0"/>
        <v>-30.164533820840951</v>
      </c>
      <c r="N15" s="6">
        <f t="shared" si="1"/>
        <v>-17.001828153564897</v>
      </c>
      <c r="O15" s="6">
        <f t="shared" si="2"/>
        <v>-21.389396709323584</v>
      </c>
    </row>
    <row r="16" spans="1:15" x14ac:dyDescent="0.2">
      <c r="A16" s="4" t="s">
        <v>37</v>
      </c>
      <c r="B16" s="5">
        <v>674.79499999999996</v>
      </c>
      <c r="C16" s="5">
        <v>157.245</v>
      </c>
      <c r="D16" s="6">
        <v>7.5</v>
      </c>
      <c r="E16" s="4" t="s">
        <v>38</v>
      </c>
      <c r="F16" s="4" t="s">
        <v>270</v>
      </c>
      <c r="G16" s="4">
        <v>578</v>
      </c>
      <c r="H16" s="4">
        <v>517</v>
      </c>
      <c r="I16" s="4">
        <v>613</v>
      </c>
      <c r="J16" s="4">
        <v>618</v>
      </c>
      <c r="K16" s="4" t="s">
        <v>11</v>
      </c>
      <c r="L16" s="9"/>
      <c r="M16" s="6">
        <f t="shared" si="0"/>
        <v>-10.553633217993079</v>
      </c>
      <c r="N16" s="6">
        <f t="shared" si="1"/>
        <v>6.0553633217993079</v>
      </c>
      <c r="O16" s="6">
        <f t="shared" si="2"/>
        <v>6.9204152249134951</v>
      </c>
    </row>
    <row r="17" spans="1:15" x14ac:dyDescent="0.2">
      <c r="A17" s="4" t="s">
        <v>39</v>
      </c>
      <c r="B17" s="5">
        <v>750.49</v>
      </c>
      <c r="C17" s="5">
        <v>0</v>
      </c>
      <c r="D17" s="6">
        <v>7.5</v>
      </c>
      <c r="E17" s="4" t="s">
        <v>40</v>
      </c>
      <c r="F17" s="4" t="s">
        <v>272</v>
      </c>
      <c r="G17" s="4">
        <v>3496</v>
      </c>
      <c r="H17" s="4">
        <v>3337</v>
      </c>
      <c r="I17" s="4">
        <v>3664</v>
      </c>
      <c r="J17" s="4">
        <v>3342</v>
      </c>
      <c r="K17" s="4" t="s">
        <v>11</v>
      </c>
      <c r="L17" s="9"/>
      <c r="M17" s="6">
        <f t="shared" si="0"/>
        <v>-4.5480549199084663</v>
      </c>
      <c r="N17" s="6">
        <f t="shared" si="1"/>
        <v>4.805491990846682</v>
      </c>
      <c r="O17" s="6">
        <f t="shared" si="2"/>
        <v>-4.4050343249427915</v>
      </c>
    </row>
    <row r="18" spans="1:15" x14ac:dyDescent="0.2">
      <c r="A18" s="4" t="s">
        <v>41</v>
      </c>
      <c r="B18" s="5">
        <v>476.28500000000003</v>
      </c>
      <c r="C18" s="5">
        <v>240.43500000000003</v>
      </c>
      <c r="D18" s="6">
        <v>6.7</v>
      </c>
      <c r="E18" s="4" t="s">
        <v>42</v>
      </c>
      <c r="F18" s="4" t="s">
        <v>271</v>
      </c>
      <c r="G18" s="4">
        <v>1375</v>
      </c>
      <c r="H18" s="4">
        <v>1261</v>
      </c>
      <c r="I18" s="4">
        <v>1211</v>
      </c>
      <c r="J18" s="4">
        <v>1080</v>
      </c>
      <c r="K18" s="4" t="s">
        <v>11</v>
      </c>
      <c r="L18" s="9"/>
      <c r="M18" s="6">
        <f t="shared" si="0"/>
        <v>-8.290909090909091</v>
      </c>
      <c r="N18" s="6">
        <f t="shared" si="1"/>
        <v>-11.927272727272726</v>
      </c>
      <c r="O18" s="6">
        <f t="shared" si="2"/>
        <v>-21.454545454545453</v>
      </c>
    </row>
    <row r="19" spans="1:15" x14ac:dyDescent="0.2">
      <c r="A19" s="4" t="s">
        <v>43</v>
      </c>
      <c r="B19" s="5">
        <v>1055.885</v>
      </c>
      <c r="C19" s="5">
        <v>108.11000000000001</v>
      </c>
      <c r="D19" s="6">
        <v>11.918604651162795</v>
      </c>
      <c r="E19" s="4" t="s">
        <v>44</v>
      </c>
      <c r="F19" s="4" t="s">
        <v>270</v>
      </c>
      <c r="G19" s="4">
        <v>770</v>
      </c>
      <c r="H19" s="4">
        <v>601</v>
      </c>
      <c r="I19" s="4">
        <v>718</v>
      </c>
      <c r="J19" s="4">
        <v>682</v>
      </c>
      <c r="K19" s="4" t="s">
        <v>11</v>
      </c>
      <c r="L19" s="9"/>
      <c r="M19" s="6">
        <f t="shared" si="0"/>
        <v>-21.948051948051948</v>
      </c>
      <c r="N19" s="6">
        <f t="shared" si="1"/>
        <v>-6.7532467532467528</v>
      </c>
      <c r="O19" s="6">
        <f t="shared" si="2"/>
        <v>-11.428571428571429</v>
      </c>
    </row>
    <row r="20" spans="1:15" x14ac:dyDescent="0.2">
      <c r="A20" s="4" t="s">
        <v>45</v>
      </c>
      <c r="B20" s="5">
        <v>0</v>
      </c>
      <c r="C20" s="5">
        <v>0</v>
      </c>
      <c r="D20" s="6" t="s">
        <v>265</v>
      </c>
      <c r="E20" s="4" t="s">
        <v>32</v>
      </c>
      <c r="F20" s="4" t="s">
        <v>270</v>
      </c>
      <c r="G20" s="4">
        <v>5584</v>
      </c>
      <c r="H20" s="4">
        <v>5121</v>
      </c>
      <c r="I20" s="4">
        <v>5139</v>
      </c>
      <c r="J20" s="4">
        <v>4693</v>
      </c>
      <c r="K20" s="4" t="s">
        <v>11</v>
      </c>
      <c r="L20" s="9"/>
      <c r="M20" s="6">
        <f t="shared" si="0"/>
        <v>-8.2915472779369637</v>
      </c>
      <c r="N20" s="6">
        <f t="shared" si="1"/>
        <v>-7.9691977077363889</v>
      </c>
      <c r="O20" s="6">
        <f t="shared" si="2"/>
        <v>-15.956303724928366</v>
      </c>
    </row>
    <row r="21" spans="1:15" x14ac:dyDescent="0.2">
      <c r="A21" s="4" t="s">
        <v>47</v>
      </c>
      <c r="B21" s="5">
        <v>976.82999999999993</v>
      </c>
      <c r="C21" s="5">
        <v>73.34</v>
      </c>
      <c r="D21" s="6">
        <v>5.2447552447552397</v>
      </c>
      <c r="E21" s="4" t="s">
        <v>48</v>
      </c>
      <c r="F21" s="4" t="s">
        <v>270</v>
      </c>
      <c r="G21" s="4">
        <v>987</v>
      </c>
      <c r="H21" s="4">
        <v>784</v>
      </c>
      <c r="I21" s="4">
        <v>802</v>
      </c>
      <c r="J21" s="4">
        <v>728</v>
      </c>
      <c r="K21" s="4" t="s">
        <v>16</v>
      </c>
      <c r="L21" s="9"/>
      <c r="M21" s="6">
        <f t="shared" si="0"/>
        <v>-20.567375886524822</v>
      </c>
      <c r="N21" s="6">
        <f t="shared" si="1"/>
        <v>-18.743667679837891</v>
      </c>
      <c r="O21" s="6">
        <f t="shared" si="2"/>
        <v>-26.24113475177305</v>
      </c>
    </row>
    <row r="22" spans="1:15" x14ac:dyDescent="0.2">
      <c r="A22" s="4" t="s">
        <v>49</v>
      </c>
      <c r="B22" s="5">
        <v>752.07499999999993</v>
      </c>
      <c r="C22" s="5">
        <v>0</v>
      </c>
      <c r="D22" s="6">
        <v>9.375</v>
      </c>
      <c r="E22" s="4" t="s">
        <v>50</v>
      </c>
      <c r="F22" s="4" t="s">
        <v>272</v>
      </c>
      <c r="G22" s="4">
        <v>732</v>
      </c>
      <c r="H22" s="4">
        <v>582</v>
      </c>
      <c r="I22" s="4">
        <v>637</v>
      </c>
      <c r="J22" s="4">
        <v>650</v>
      </c>
      <c r="K22" s="4" t="s">
        <v>11</v>
      </c>
      <c r="L22" s="9"/>
      <c r="M22" s="6">
        <f t="shared" si="0"/>
        <v>-20.491803278688526</v>
      </c>
      <c r="N22" s="6">
        <f t="shared" si="1"/>
        <v>-12.978142076502733</v>
      </c>
      <c r="O22" s="6">
        <f t="shared" si="2"/>
        <v>-11.202185792349727</v>
      </c>
    </row>
    <row r="23" spans="1:15" x14ac:dyDescent="0.2">
      <c r="A23" s="4" t="s">
        <v>51</v>
      </c>
      <c r="B23" s="5">
        <v>181.41500000000002</v>
      </c>
      <c r="C23" s="5">
        <v>51.414999999999999</v>
      </c>
      <c r="D23" s="6">
        <v>25.581395348837205</v>
      </c>
      <c r="E23" s="4" t="s">
        <v>52</v>
      </c>
      <c r="F23" s="4" t="s">
        <v>273</v>
      </c>
      <c r="G23" s="4">
        <v>466</v>
      </c>
      <c r="H23" s="4">
        <v>399</v>
      </c>
      <c r="I23" s="4">
        <v>404</v>
      </c>
      <c r="J23" s="4">
        <v>360</v>
      </c>
      <c r="K23" s="4" t="s">
        <v>11</v>
      </c>
      <c r="L23" s="9"/>
      <c r="M23" s="6">
        <f t="shared" si="0"/>
        <v>-14.377682403433475</v>
      </c>
      <c r="N23" s="6">
        <f t="shared" si="1"/>
        <v>-13.304721030042918</v>
      </c>
      <c r="O23" s="6">
        <f t="shared" si="2"/>
        <v>-22.746781115879827</v>
      </c>
    </row>
    <row r="24" spans="1:15" x14ac:dyDescent="0.2">
      <c r="A24" s="4" t="s">
        <v>53</v>
      </c>
      <c r="B24" s="5">
        <v>570.85500000000002</v>
      </c>
      <c r="C24" s="5">
        <v>113.94</v>
      </c>
      <c r="D24" s="6">
        <v>10.687022900763353</v>
      </c>
      <c r="E24" s="4" t="s">
        <v>54</v>
      </c>
      <c r="F24" s="4" t="s">
        <v>271</v>
      </c>
      <c r="G24" s="4">
        <v>607</v>
      </c>
      <c r="H24" s="4">
        <v>541</v>
      </c>
      <c r="I24" s="4">
        <v>536</v>
      </c>
      <c r="J24" s="4">
        <v>518</v>
      </c>
      <c r="K24" s="4" t="s">
        <v>11</v>
      </c>
      <c r="L24" s="9"/>
      <c r="M24" s="6">
        <f t="shared" si="0"/>
        <v>-10.873146622734762</v>
      </c>
      <c r="N24" s="6">
        <f t="shared" si="1"/>
        <v>-11.696869851729819</v>
      </c>
      <c r="O24" s="6">
        <f t="shared" si="2"/>
        <v>-14.662273476112025</v>
      </c>
    </row>
    <row r="25" spans="1:15" x14ac:dyDescent="0.2">
      <c r="A25" s="4" t="s">
        <v>55</v>
      </c>
      <c r="B25" s="5">
        <v>650.86500000000001</v>
      </c>
      <c r="C25" s="5">
        <v>0</v>
      </c>
      <c r="D25" s="6">
        <v>11.214953271028037</v>
      </c>
      <c r="E25" s="4" t="s">
        <v>48</v>
      </c>
      <c r="F25" s="4" t="s">
        <v>270</v>
      </c>
      <c r="G25" s="4">
        <v>987</v>
      </c>
      <c r="H25" s="4">
        <v>784</v>
      </c>
      <c r="I25" s="4">
        <v>802</v>
      </c>
      <c r="J25" s="4">
        <v>728</v>
      </c>
      <c r="K25" s="4" t="s">
        <v>16</v>
      </c>
      <c r="L25" s="9"/>
      <c r="M25" s="6">
        <f t="shared" si="0"/>
        <v>-20.567375886524822</v>
      </c>
      <c r="N25" s="6">
        <f t="shared" si="1"/>
        <v>-18.743667679837891</v>
      </c>
      <c r="O25" s="6">
        <f t="shared" si="2"/>
        <v>-26.24113475177305</v>
      </c>
    </row>
    <row r="26" spans="1:15" x14ac:dyDescent="0.2">
      <c r="A26" s="4" t="s">
        <v>56</v>
      </c>
      <c r="B26" s="5">
        <v>0</v>
      </c>
      <c r="C26" s="5">
        <v>589.46</v>
      </c>
      <c r="D26" s="6" t="s">
        <v>265</v>
      </c>
      <c r="E26" s="4" t="s">
        <v>48</v>
      </c>
      <c r="F26" s="4" t="s">
        <v>270</v>
      </c>
      <c r="G26" s="4">
        <v>987</v>
      </c>
      <c r="H26" s="4">
        <v>784</v>
      </c>
      <c r="I26" s="4">
        <v>802</v>
      </c>
      <c r="J26" s="4">
        <v>728</v>
      </c>
      <c r="K26" s="4" t="s">
        <v>16</v>
      </c>
      <c r="L26" s="9"/>
      <c r="M26" s="6">
        <f t="shared" si="0"/>
        <v>-20.567375886524822</v>
      </c>
      <c r="N26" s="6">
        <f t="shared" si="1"/>
        <v>-18.743667679837891</v>
      </c>
      <c r="O26" s="6">
        <f t="shared" si="2"/>
        <v>-26.24113475177305</v>
      </c>
    </row>
    <row r="27" spans="1:15" x14ac:dyDescent="0.2">
      <c r="A27" s="4" t="s">
        <v>57</v>
      </c>
      <c r="B27" s="5">
        <v>0</v>
      </c>
      <c r="C27" s="5">
        <v>0</v>
      </c>
      <c r="D27" s="6" t="s">
        <v>265</v>
      </c>
      <c r="E27" s="4" t="s">
        <v>48</v>
      </c>
      <c r="F27" s="4" t="s">
        <v>270</v>
      </c>
      <c r="G27" s="4">
        <v>987</v>
      </c>
      <c r="H27" s="4">
        <v>784</v>
      </c>
      <c r="I27" s="4">
        <v>802</v>
      </c>
      <c r="J27" s="4">
        <v>728</v>
      </c>
      <c r="K27" s="4" t="s">
        <v>16</v>
      </c>
      <c r="L27" s="9"/>
      <c r="M27" s="6">
        <f t="shared" si="0"/>
        <v>-20.567375886524822</v>
      </c>
      <c r="N27" s="6">
        <f t="shared" si="1"/>
        <v>-18.743667679837891</v>
      </c>
      <c r="O27" s="6">
        <f t="shared" si="2"/>
        <v>-26.24113475177305</v>
      </c>
    </row>
    <row r="28" spans="1:15" x14ac:dyDescent="0.2">
      <c r="A28" s="4" t="s">
        <v>58</v>
      </c>
      <c r="B28" s="5">
        <v>1206.02</v>
      </c>
      <c r="C28" s="5">
        <v>148.15</v>
      </c>
      <c r="D28" s="6">
        <v>12</v>
      </c>
      <c r="E28" s="4" t="s">
        <v>59</v>
      </c>
      <c r="F28" s="4" t="s">
        <v>270</v>
      </c>
      <c r="G28" s="4">
        <v>700</v>
      </c>
      <c r="H28" s="4">
        <v>579</v>
      </c>
      <c r="I28" s="4">
        <v>672</v>
      </c>
      <c r="J28" s="4">
        <v>651</v>
      </c>
      <c r="K28" s="4" t="s">
        <v>11</v>
      </c>
      <c r="L28" s="9"/>
      <c r="M28" s="6">
        <f t="shared" si="0"/>
        <v>-17.285714285714285</v>
      </c>
      <c r="N28" s="6">
        <f t="shared" si="1"/>
        <v>-4</v>
      </c>
      <c r="O28" s="6">
        <f t="shared" si="2"/>
        <v>-7.0000000000000009</v>
      </c>
    </row>
    <row r="29" spans="1:15" x14ac:dyDescent="0.2">
      <c r="A29" s="4" t="s">
        <v>60</v>
      </c>
      <c r="B29" s="5">
        <v>490.26</v>
      </c>
      <c r="C29" s="5">
        <v>128.05500000000001</v>
      </c>
      <c r="D29" s="6">
        <v>7.9268292682926784</v>
      </c>
      <c r="E29" s="4" t="s">
        <v>61</v>
      </c>
      <c r="F29" s="4" t="s">
        <v>273</v>
      </c>
      <c r="G29" s="4">
        <v>642</v>
      </c>
      <c r="H29" s="4">
        <v>499</v>
      </c>
      <c r="I29" s="4">
        <v>531</v>
      </c>
      <c r="J29" s="4">
        <v>462</v>
      </c>
      <c r="K29" s="4" t="s">
        <v>11</v>
      </c>
      <c r="L29" s="9"/>
      <c r="M29" s="6">
        <f t="shared" si="0"/>
        <v>-22.274143302180686</v>
      </c>
      <c r="N29" s="6">
        <f t="shared" si="1"/>
        <v>-17.289719626168225</v>
      </c>
      <c r="O29" s="6">
        <f t="shared" si="2"/>
        <v>-28.037383177570092</v>
      </c>
    </row>
    <row r="30" spans="1:15" x14ac:dyDescent="0.2">
      <c r="A30" s="4" t="s">
        <v>62</v>
      </c>
      <c r="B30" s="5">
        <v>363.53</v>
      </c>
      <c r="C30" s="5">
        <v>97.490000000000009</v>
      </c>
      <c r="D30" s="6">
        <v>10.465116279069761</v>
      </c>
      <c r="E30" s="4" t="s">
        <v>63</v>
      </c>
      <c r="F30" s="4" t="s">
        <v>270</v>
      </c>
      <c r="G30" s="4">
        <v>578</v>
      </c>
      <c r="H30" s="4">
        <v>465</v>
      </c>
      <c r="I30" s="4">
        <v>491</v>
      </c>
      <c r="J30" s="4">
        <v>483</v>
      </c>
      <c r="K30" s="4" t="s">
        <v>11</v>
      </c>
      <c r="L30" s="9"/>
      <c r="M30" s="6">
        <f t="shared" si="0"/>
        <v>-19.550173010380622</v>
      </c>
      <c r="N30" s="6">
        <f t="shared" si="1"/>
        <v>-15.051903114186851</v>
      </c>
      <c r="O30" s="6">
        <f t="shared" si="2"/>
        <v>-16.435986159169548</v>
      </c>
    </row>
    <row r="31" spans="1:15" x14ac:dyDescent="0.2">
      <c r="A31" s="4" t="s">
        <v>64</v>
      </c>
      <c r="B31" s="5">
        <v>338.51</v>
      </c>
      <c r="C31" s="5">
        <v>90.66</v>
      </c>
      <c r="D31" s="6">
        <v>7.8651685393258362</v>
      </c>
      <c r="E31" s="4" t="s">
        <v>65</v>
      </c>
      <c r="F31" s="4" t="s">
        <v>270</v>
      </c>
      <c r="G31" s="4">
        <v>370</v>
      </c>
      <c r="H31" s="4">
        <v>315</v>
      </c>
      <c r="I31" s="4">
        <v>312</v>
      </c>
      <c r="J31" s="4">
        <v>270</v>
      </c>
      <c r="K31" s="4" t="s">
        <v>11</v>
      </c>
      <c r="L31" s="9"/>
      <c r="M31" s="6">
        <f t="shared" si="0"/>
        <v>-14.864864864864865</v>
      </c>
      <c r="N31" s="6">
        <f t="shared" si="1"/>
        <v>-15.675675675675677</v>
      </c>
      <c r="O31" s="6">
        <f t="shared" si="2"/>
        <v>-27.027027027027028</v>
      </c>
    </row>
    <row r="32" spans="1:15" x14ac:dyDescent="0.2">
      <c r="A32" s="4" t="s">
        <v>66</v>
      </c>
      <c r="B32" s="5">
        <v>148.92500000000001</v>
      </c>
      <c r="C32" s="5">
        <v>0</v>
      </c>
      <c r="D32" s="6">
        <v>18.75</v>
      </c>
      <c r="E32" s="4" t="s">
        <v>67</v>
      </c>
      <c r="F32" s="4" t="s">
        <v>271</v>
      </c>
      <c r="G32" s="4">
        <v>688</v>
      </c>
      <c r="H32" s="4">
        <v>572</v>
      </c>
      <c r="I32" s="4">
        <v>585</v>
      </c>
      <c r="J32" s="4">
        <v>565</v>
      </c>
      <c r="K32" s="4" t="s">
        <v>11</v>
      </c>
      <c r="L32" s="9"/>
      <c r="M32" s="6">
        <f t="shared" si="0"/>
        <v>-16.86046511627907</v>
      </c>
      <c r="N32" s="6">
        <f t="shared" si="1"/>
        <v>-14.970930232558139</v>
      </c>
      <c r="O32" s="6">
        <f t="shared" si="2"/>
        <v>-17.877906976744189</v>
      </c>
    </row>
    <row r="33" spans="1:15" x14ac:dyDescent="0.2">
      <c r="A33" s="4" t="s">
        <v>68</v>
      </c>
      <c r="B33" s="5">
        <v>1272.7349999999999</v>
      </c>
      <c r="C33" s="5">
        <v>0</v>
      </c>
      <c r="D33" s="6">
        <v>7.25</v>
      </c>
      <c r="E33" s="4" t="s">
        <v>32</v>
      </c>
      <c r="F33" s="4" t="s">
        <v>270</v>
      </c>
      <c r="G33" s="4">
        <v>5584</v>
      </c>
      <c r="H33" s="4">
        <v>5121</v>
      </c>
      <c r="I33" s="4">
        <v>5139</v>
      </c>
      <c r="J33" s="4">
        <v>4693</v>
      </c>
      <c r="K33" s="4" t="s">
        <v>11</v>
      </c>
      <c r="L33" s="9"/>
      <c r="M33" s="6">
        <f t="shared" si="0"/>
        <v>-8.2915472779369637</v>
      </c>
      <c r="N33" s="6">
        <f t="shared" si="1"/>
        <v>-7.9691977077363889</v>
      </c>
      <c r="O33" s="6">
        <f t="shared" si="2"/>
        <v>-15.956303724928366</v>
      </c>
    </row>
    <row r="34" spans="1:15" x14ac:dyDescent="0.2">
      <c r="A34" s="4" t="s">
        <v>69</v>
      </c>
      <c r="B34" s="5">
        <v>0</v>
      </c>
      <c r="C34" s="5">
        <v>0</v>
      </c>
      <c r="D34" s="6" t="s">
        <v>265</v>
      </c>
      <c r="E34" s="4" t="s">
        <v>15</v>
      </c>
      <c r="F34" s="4" t="s">
        <v>270</v>
      </c>
      <c r="G34" s="4">
        <v>1132</v>
      </c>
      <c r="H34" s="4">
        <v>910</v>
      </c>
      <c r="I34" s="4">
        <v>916</v>
      </c>
      <c r="J34" s="4">
        <v>846</v>
      </c>
      <c r="K34" s="4" t="s">
        <v>16</v>
      </c>
      <c r="L34" s="9"/>
      <c r="M34" s="6">
        <f t="shared" si="0"/>
        <v>-19.6113074204947</v>
      </c>
      <c r="N34" s="6">
        <f t="shared" si="1"/>
        <v>-19.081272084805654</v>
      </c>
      <c r="O34" s="6">
        <f t="shared" si="2"/>
        <v>-25.265017667844525</v>
      </c>
    </row>
    <row r="35" spans="1:15" x14ac:dyDescent="0.2">
      <c r="A35" s="4" t="s">
        <v>70</v>
      </c>
      <c r="B35" s="5">
        <v>0</v>
      </c>
      <c r="C35" s="5">
        <v>411.54500000000002</v>
      </c>
      <c r="D35" s="6" t="s">
        <v>265</v>
      </c>
      <c r="E35" s="4" t="s">
        <v>15</v>
      </c>
      <c r="F35" s="4" t="s">
        <v>270</v>
      </c>
      <c r="G35" s="4">
        <v>1132</v>
      </c>
      <c r="H35" s="4">
        <v>910</v>
      </c>
      <c r="I35" s="4">
        <v>916</v>
      </c>
      <c r="J35" s="4">
        <v>846</v>
      </c>
      <c r="K35" s="4" t="s">
        <v>16</v>
      </c>
      <c r="L35" s="9"/>
      <c r="M35" s="6">
        <f t="shared" si="0"/>
        <v>-19.6113074204947</v>
      </c>
      <c r="N35" s="6">
        <f t="shared" si="1"/>
        <v>-19.081272084805654</v>
      </c>
      <c r="O35" s="6">
        <f t="shared" si="2"/>
        <v>-25.265017667844525</v>
      </c>
    </row>
    <row r="36" spans="1:15" x14ac:dyDescent="0.2">
      <c r="A36" s="4" t="s">
        <v>71</v>
      </c>
      <c r="B36" s="5">
        <v>1055.4850000000001</v>
      </c>
      <c r="C36" s="5">
        <v>0</v>
      </c>
      <c r="D36" s="6">
        <v>8.6</v>
      </c>
      <c r="E36" s="4" t="s">
        <v>15</v>
      </c>
      <c r="F36" s="4" t="s">
        <v>270</v>
      </c>
      <c r="G36" s="4">
        <v>1132</v>
      </c>
      <c r="H36" s="4">
        <v>910</v>
      </c>
      <c r="I36" s="4">
        <v>916</v>
      </c>
      <c r="J36" s="4">
        <v>846</v>
      </c>
      <c r="K36" s="4" t="s">
        <v>16</v>
      </c>
      <c r="L36" s="9"/>
      <c r="M36" s="6">
        <f t="shared" si="0"/>
        <v>-19.6113074204947</v>
      </c>
      <c r="N36" s="6">
        <f t="shared" si="1"/>
        <v>-19.081272084805654</v>
      </c>
      <c r="O36" s="6">
        <f t="shared" si="2"/>
        <v>-25.265017667844525</v>
      </c>
    </row>
    <row r="37" spans="1:15" x14ac:dyDescent="0.2">
      <c r="A37" s="4" t="s">
        <v>72</v>
      </c>
      <c r="B37" s="5">
        <v>1087.6200000000001</v>
      </c>
      <c r="C37" s="5">
        <v>0</v>
      </c>
      <c r="D37" s="6">
        <v>12.011173184357531</v>
      </c>
      <c r="E37" s="4" t="s">
        <v>18</v>
      </c>
      <c r="F37" s="4" t="s">
        <v>270</v>
      </c>
      <c r="G37" s="4">
        <v>935</v>
      </c>
      <c r="H37" s="4">
        <v>867</v>
      </c>
      <c r="I37" s="4">
        <v>864</v>
      </c>
      <c r="J37" s="4">
        <v>788</v>
      </c>
      <c r="K37" s="4" t="s">
        <v>16</v>
      </c>
      <c r="L37" s="9"/>
      <c r="M37" s="6">
        <f t="shared" si="0"/>
        <v>-7.2727272727272725</v>
      </c>
      <c r="N37" s="6">
        <f t="shared" si="1"/>
        <v>-7.5935828877005358</v>
      </c>
      <c r="O37" s="6">
        <f t="shared" si="2"/>
        <v>-15.72192513368984</v>
      </c>
    </row>
    <row r="38" spans="1:15" x14ac:dyDescent="0.2">
      <c r="A38" s="4" t="s">
        <v>73</v>
      </c>
      <c r="B38" s="5">
        <v>190.95999999999998</v>
      </c>
      <c r="C38" s="5">
        <v>102.47</v>
      </c>
      <c r="D38" s="6">
        <v>0</v>
      </c>
      <c r="E38" s="4" t="s">
        <v>74</v>
      </c>
      <c r="F38" s="4" t="s">
        <v>272</v>
      </c>
      <c r="G38" s="4">
        <v>442</v>
      </c>
      <c r="H38" s="4">
        <v>391</v>
      </c>
      <c r="I38" s="4">
        <v>386</v>
      </c>
      <c r="J38" s="4">
        <v>355</v>
      </c>
      <c r="K38" s="4" t="s">
        <v>11</v>
      </c>
      <c r="L38" s="9"/>
      <c r="M38" s="6">
        <f t="shared" si="0"/>
        <v>-11.538461538461538</v>
      </c>
      <c r="N38" s="6">
        <f t="shared" si="1"/>
        <v>-12.669683257918551</v>
      </c>
      <c r="O38" s="6">
        <f t="shared" si="2"/>
        <v>-19.683257918552037</v>
      </c>
    </row>
    <row r="39" spans="1:15" x14ac:dyDescent="0.2">
      <c r="A39" s="4" t="s">
        <v>75</v>
      </c>
      <c r="B39" s="5">
        <v>953.92000000000019</v>
      </c>
      <c r="C39" s="5">
        <v>87.245000000000005</v>
      </c>
      <c r="D39" s="6">
        <v>14.906832298136635</v>
      </c>
      <c r="E39" s="4" t="s">
        <v>76</v>
      </c>
      <c r="F39" s="4" t="s">
        <v>274</v>
      </c>
      <c r="G39" s="4">
        <v>713</v>
      </c>
      <c r="H39" s="4">
        <v>628</v>
      </c>
      <c r="I39" s="4">
        <v>679</v>
      </c>
      <c r="J39" s="4">
        <v>702</v>
      </c>
      <c r="K39" s="4" t="s">
        <v>11</v>
      </c>
      <c r="L39" s="9"/>
      <c r="M39" s="6">
        <f t="shared" si="0"/>
        <v>-11.921458625525947</v>
      </c>
      <c r="N39" s="6">
        <f t="shared" si="1"/>
        <v>-4.7685834502103788</v>
      </c>
      <c r="O39" s="6">
        <f t="shared" si="2"/>
        <v>-1.5427769985974753</v>
      </c>
    </row>
    <row r="40" spans="1:15" x14ac:dyDescent="0.2">
      <c r="A40" s="4" t="s">
        <v>77</v>
      </c>
      <c r="B40" s="5">
        <v>525</v>
      </c>
      <c r="C40" s="5">
        <v>103.14999999999999</v>
      </c>
      <c r="D40" s="6">
        <v>21.383647798742132</v>
      </c>
      <c r="E40" s="4" t="s">
        <v>78</v>
      </c>
      <c r="F40" s="4" t="s">
        <v>270</v>
      </c>
      <c r="G40" s="4">
        <v>514</v>
      </c>
      <c r="H40" s="4">
        <v>367</v>
      </c>
      <c r="I40" s="4">
        <v>413</v>
      </c>
      <c r="J40" s="4">
        <v>411</v>
      </c>
      <c r="K40" s="4" t="s">
        <v>11</v>
      </c>
      <c r="L40" s="9"/>
      <c r="M40" s="6">
        <f t="shared" si="0"/>
        <v>-28.599221789883266</v>
      </c>
      <c r="N40" s="6">
        <f t="shared" si="1"/>
        <v>-19.649805447470818</v>
      </c>
      <c r="O40" s="6">
        <f t="shared" si="2"/>
        <v>-20.038910505836576</v>
      </c>
    </row>
    <row r="41" spans="1:15" x14ac:dyDescent="0.2">
      <c r="A41" s="4" t="s">
        <v>79</v>
      </c>
      <c r="B41" s="5">
        <v>224.68</v>
      </c>
      <c r="C41" s="5">
        <v>72.83</v>
      </c>
      <c r="D41" s="6">
        <v>11.290322580645167</v>
      </c>
      <c r="E41" s="4" t="s">
        <v>80</v>
      </c>
      <c r="F41" s="4" t="s">
        <v>271</v>
      </c>
      <c r="G41" s="4">
        <v>365</v>
      </c>
      <c r="H41" s="4">
        <v>311</v>
      </c>
      <c r="I41" s="4">
        <v>302</v>
      </c>
      <c r="J41" s="4">
        <v>291</v>
      </c>
      <c r="K41" s="4" t="s">
        <v>11</v>
      </c>
      <c r="L41" s="9"/>
      <c r="M41" s="6">
        <f t="shared" si="0"/>
        <v>-14.794520547945206</v>
      </c>
      <c r="N41" s="6">
        <f t="shared" si="1"/>
        <v>-17.260273972602739</v>
      </c>
      <c r="O41" s="6">
        <f t="shared" si="2"/>
        <v>-20.273972602739725</v>
      </c>
    </row>
    <row r="42" spans="1:15" x14ac:dyDescent="0.2">
      <c r="A42" s="4" t="s">
        <v>81</v>
      </c>
      <c r="B42" s="5">
        <v>619.92499999999995</v>
      </c>
      <c r="C42" s="5">
        <v>154.98000000000002</v>
      </c>
      <c r="D42" s="6">
        <v>12.432432432432421</v>
      </c>
      <c r="E42" s="4" t="s">
        <v>82</v>
      </c>
      <c r="F42" s="4" t="s">
        <v>271</v>
      </c>
      <c r="G42" s="4">
        <v>742</v>
      </c>
      <c r="H42" s="4">
        <v>583</v>
      </c>
      <c r="I42" s="4">
        <v>578</v>
      </c>
      <c r="J42" s="4">
        <v>544</v>
      </c>
      <c r="K42" s="4" t="s">
        <v>11</v>
      </c>
      <c r="L42" s="9"/>
      <c r="M42" s="6">
        <f t="shared" si="0"/>
        <v>-21.428571428571427</v>
      </c>
      <c r="N42" s="6">
        <f t="shared" si="1"/>
        <v>-22.102425876010781</v>
      </c>
      <c r="O42" s="6">
        <f t="shared" si="2"/>
        <v>-26.68463611859838</v>
      </c>
    </row>
    <row r="43" spans="1:15" x14ac:dyDescent="0.2">
      <c r="A43" s="4" t="s">
        <v>83</v>
      </c>
      <c r="B43" s="5">
        <v>712.86500000000001</v>
      </c>
      <c r="C43" s="5">
        <v>0</v>
      </c>
      <c r="D43" s="6">
        <v>7.7</v>
      </c>
      <c r="E43" s="4" t="s">
        <v>84</v>
      </c>
      <c r="F43" s="4" t="s">
        <v>273</v>
      </c>
      <c r="G43" s="4">
        <v>2381</v>
      </c>
      <c r="H43" s="4">
        <v>2031</v>
      </c>
      <c r="I43" s="4">
        <v>2230</v>
      </c>
      <c r="J43" s="4">
        <v>2162</v>
      </c>
      <c r="K43" s="4" t="s">
        <v>11</v>
      </c>
      <c r="L43" s="9"/>
      <c r="M43" s="6">
        <f t="shared" si="0"/>
        <v>-14.699706005879881</v>
      </c>
      <c r="N43" s="6">
        <f t="shared" si="1"/>
        <v>-6.3418731625367482</v>
      </c>
      <c r="O43" s="6">
        <f t="shared" si="2"/>
        <v>-9.1978160436791256</v>
      </c>
    </row>
    <row r="44" spans="1:15" x14ac:dyDescent="0.2">
      <c r="A44" s="4" t="s">
        <v>85</v>
      </c>
      <c r="B44" s="5">
        <v>608.99999999999989</v>
      </c>
      <c r="C44" s="5">
        <v>0</v>
      </c>
      <c r="D44" s="6">
        <v>9.5238095238095184</v>
      </c>
      <c r="E44" s="4" t="s">
        <v>44</v>
      </c>
      <c r="F44" s="4" t="s">
        <v>270</v>
      </c>
      <c r="G44" s="4">
        <v>770</v>
      </c>
      <c r="H44" s="4">
        <v>601</v>
      </c>
      <c r="I44" s="4">
        <v>718</v>
      </c>
      <c r="J44" s="4">
        <v>682</v>
      </c>
      <c r="K44" s="4" t="s">
        <v>11</v>
      </c>
      <c r="L44" s="9"/>
      <c r="M44" s="6">
        <f t="shared" si="0"/>
        <v>-21.948051948051948</v>
      </c>
      <c r="N44" s="6">
        <f t="shared" si="1"/>
        <v>-6.7532467532467528</v>
      </c>
      <c r="O44" s="6">
        <f t="shared" si="2"/>
        <v>-11.428571428571429</v>
      </c>
    </row>
    <row r="45" spans="1:15" x14ac:dyDescent="0.2">
      <c r="A45" s="4" t="s">
        <v>86</v>
      </c>
      <c r="B45" s="5">
        <v>167.97499999999999</v>
      </c>
      <c r="C45" s="5">
        <v>127.67</v>
      </c>
      <c r="D45" s="6">
        <v>14.6</v>
      </c>
      <c r="E45" s="4" t="s">
        <v>87</v>
      </c>
      <c r="F45" s="4" t="s">
        <v>270</v>
      </c>
      <c r="G45" s="4">
        <v>397</v>
      </c>
      <c r="H45" s="4">
        <v>400</v>
      </c>
      <c r="I45" s="4">
        <v>362</v>
      </c>
      <c r="J45" s="4">
        <v>360</v>
      </c>
      <c r="K45" s="4" t="s">
        <v>16</v>
      </c>
      <c r="L45" s="9"/>
      <c r="M45" s="6">
        <f t="shared" si="0"/>
        <v>0.75566750629722923</v>
      </c>
      <c r="N45" s="6">
        <f t="shared" si="1"/>
        <v>-8.8161209068010074</v>
      </c>
      <c r="O45" s="6">
        <f t="shared" si="2"/>
        <v>-9.3198992443324933</v>
      </c>
    </row>
    <row r="46" spans="1:15" x14ac:dyDescent="0.2">
      <c r="A46" s="4" t="s">
        <v>88</v>
      </c>
      <c r="B46" s="5">
        <v>231.51000000000002</v>
      </c>
      <c r="C46" s="5">
        <v>0</v>
      </c>
      <c r="D46" s="6">
        <v>0</v>
      </c>
      <c r="E46" s="4" t="s">
        <v>89</v>
      </c>
      <c r="F46" s="4" t="s">
        <v>274</v>
      </c>
      <c r="G46" s="4">
        <v>1057</v>
      </c>
      <c r="H46" s="4">
        <v>898</v>
      </c>
      <c r="I46" s="4">
        <v>921</v>
      </c>
      <c r="J46" s="4">
        <v>852</v>
      </c>
      <c r="K46" s="4" t="s">
        <v>11</v>
      </c>
      <c r="L46" s="9"/>
      <c r="M46" s="6">
        <f t="shared" si="0"/>
        <v>-15.042573320719017</v>
      </c>
      <c r="N46" s="6">
        <f t="shared" si="1"/>
        <v>-12.866603595080417</v>
      </c>
      <c r="O46" s="6">
        <f t="shared" si="2"/>
        <v>-19.394512771996215</v>
      </c>
    </row>
    <row r="47" spans="1:15" x14ac:dyDescent="0.2">
      <c r="A47" s="4" t="s">
        <v>90</v>
      </c>
      <c r="B47" s="5">
        <v>895.61999999999989</v>
      </c>
      <c r="C47" s="5">
        <v>0</v>
      </c>
      <c r="D47" s="6">
        <v>11.904761904761912</v>
      </c>
      <c r="E47" s="4" t="s">
        <v>91</v>
      </c>
      <c r="F47" s="4" t="s">
        <v>272</v>
      </c>
      <c r="G47" s="4">
        <v>1157</v>
      </c>
      <c r="H47" s="4">
        <v>1035</v>
      </c>
      <c r="I47" s="4">
        <v>1030</v>
      </c>
      <c r="J47" s="4">
        <v>972</v>
      </c>
      <c r="K47" s="4" t="s">
        <v>11</v>
      </c>
      <c r="L47" s="9"/>
      <c r="M47" s="6">
        <f t="shared" si="0"/>
        <v>-10.544511668107173</v>
      </c>
      <c r="N47" s="6">
        <f t="shared" si="1"/>
        <v>-10.97666378565255</v>
      </c>
      <c r="O47" s="6">
        <f t="shared" si="2"/>
        <v>-15.989628349178911</v>
      </c>
    </row>
    <row r="48" spans="1:15" x14ac:dyDescent="0.2">
      <c r="A48" s="4" t="s">
        <v>92</v>
      </c>
      <c r="B48" s="5">
        <v>0</v>
      </c>
      <c r="C48" s="5">
        <v>380.10099999999994</v>
      </c>
      <c r="D48" s="6" t="s">
        <v>265</v>
      </c>
      <c r="E48" s="4" t="s">
        <v>91</v>
      </c>
      <c r="F48" s="4" t="s">
        <v>272</v>
      </c>
      <c r="G48" s="4">
        <v>1157</v>
      </c>
      <c r="H48" s="4">
        <v>1035</v>
      </c>
      <c r="I48" s="4">
        <v>1030</v>
      </c>
      <c r="J48" s="4">
        <v>972</v>
      </c>
      <c r="K48" s="4" t="s">
        <v>11</v>
      </c>
      <c r="L48" s="9"/>
      <c r="M48" s="6">
        <f t="shared" si="0"/>
        <v>-10.544511668107173</v>
      </c>
      <c r="N48" s="6">
        <f t="shared" si="1"/>
        <v>-10.97666378565255</v>
      </c>
      <c r="O48" s="6">
        <f t="shared" si="2"/>
        <v>-15.989628349178911</v>
      </c>
    </row>
    <row r="49" spans="1:15" x14ac:dyDescent="0.2">
      <c r="A49" s="4" t="s">
        <v>93</v>
      </c>
      <c r="B49" s="5">
        <v>0</v>
      </c>
      <c r="C49" s="5">
        <v>1113.7</v>
      </c>
      <c r="D49" s="6" t="s">
        <v>265</v>
      </c>
      <c r="E49" s="4" t="s">
        <v>94</v>
      </c>
      <c r="F49" s="4" t="s">
        <v>271</v>
      </c>
      <c r="G49" s="4">
        <v>2313</v>
      </c>
      <c r="H49" s="4">
        <v>1984</v>
      </c>
      <c r="I49" s="4">
        <v>2135</v>
      </c>
      <c r="J49" s="4">
        <v>1991</v>
      </c>
      <c r="K49" s="4" t="s">
        <v>11</v>
      </c>
      <c r="L49" s="9"/>
      <c r="M49" s="6">
        <f t="shared" si="0"/>
        <v>-14.22395157803718</v>
      </c>
      <c r="N49" s="6">
        <f t="shared" si="1"/>
        <v>-7.6956333765672289</v>
      </c>
      <c r="O49" s="6">
        <f t="shared" si="2"/>
        <v>-13.921314310419369</v>
      </c>
    </row>
    <row r="50" spans="1:15" x14ac:dyDescent="0.2">
      <c r="A50" s="4" t="s">
        <v>95</v>
      </c>
      <c r="B50" s="5">
        <v>0</v>
      </c>
      <c r="C50" s="5">
        <v>322.36</v>
      </c>
      <c r="D50" s="6" t="s">
        <v>265</v>
      </c>
      <c r="E50" s="4" t="s">
        <v>96</v>
      </c>
      <c r="F50" s="4" t="s">
        <v>270</v>
      </c>
      <c r="G50" s="4">
        <v>689</v>
      </c>
      <c r="H50" s="4">
        <v>638</v>
      </c>
      <c r="I50" s="4">
        <v>686</v>
      </c>
      <c r="J50" s="4">
        <v>627</v>
      </c>
      <c r="K50" s="4" t="s">
        <v>16</v>
      </c>
      <c r="L50" s="9"/>
      <c r="M50" s="6">
        <f t="shared" si="0"/>
        <v>-7.4020319303338171</v>
      </c>
      <c r="N50" s="6">
        <f t="shared" si="1"/>
        <v>-0.43541364296081275</v>
      </c>
      <c r="O50" s="6">
        <f t="shared" si="2"/>
        <v>-8.99854862119013</v>
      </c>
    </row>
    <row r="51" spans="1:15" x14ac:dyDescent="0.2">
      <c r="A51" s="4" t="s">
        <v>97</v>
      </c>
      <c r="B51" s="5">
        <v>0</v>
      </c>
      <c r="C51" s="5">
        <v>32.734999999999999</v>
      </c>
      <c r="D51" s="6" t="s">
        <v>265</v>
      </c>
      <c r="E51" s="4" t="s">
        <v>42</v>
      </c>
      <c r="F51" s="4" t="s">
        <v>271</v>
      </c>
      <c r="G51" s="4">
        <v>1375</v>
      </c>
      <c r="H51" s="4">
        <v>1261</v>
      </c>
      <c r="I51" s="4">
        <v>1211</v>
      </c>
      <c r="J51" s="4">
        <v>1080</v>
      </c>
      <c r="K51" s="4" t="s">
        <v>11</v>
      </c>
      <c r="L51" s="9"/>
      <c r="M51" s="6">
        <f t="shared" si="0"/>
        <v>-8.290909090909091</v>
      </c>
      <c r="N51" s="6">
        <f t="shared" si="1"/>
        <v>-11.927272727272726</v>
      </c>
      <c r="O51" s="6">
        <f t="shared" si="2"/>
        <v>-21.454545454545453</v>
      </c>
    </row>
    <row r="52" spans="1:15" x14ac:dyDescent="0.2">
      <c r="A52" s="4" t="s">
        <v>98</v>
      </c>
      <c r="B52" s="5">
        <v>0</v>
      </c>
      <c r="C52" s="5">
        <v>377.79500000000002</v>
      </c>
      <c r="D52" s="6" t="s">
        <v>265</v>
      </c>
      <c r="E52" s="4" t="s">
        <v>59</v>
      </c>
      <c r="F52" s="4" t="s">
        <v>270</v>
      </c>
      <c r="G52" s="4">
        <v>700</v>
      </c>
      <c r="H52" s="4">
        <v>579</v>
      </c>
      <c r="I52" s="4">
        <v>672</v>
      </c>
      <c r="J52" s="4">
        <v>651</v>
      </c>
      <c r="K52" s="4" t="s">
        <v>11</v>
      </c>
      <c r="L52" s="9"/>
      <c r="M52" s="6">
        <f t="shared" si="0"/>
        <v>-17.285714285714285</v>
      </c>
      <c r="N52" s="6">
        <f t="shared" si="1"/>
        <v>-4</v>
      </c>
      <c r="O52" s="6">
        <f t="shared" si="2"/>
        <v>-7.0000000000000009</v>
      </c>
    </row>
    <row r="53" spans="1:15" x14ac:dyDescent="0.2">
      <c r="A53" s="4" t="s">
        <v>99</v>
      </c>
      <c r="B53" s="5">
        <v>0</v>
      </c>
      <c r="C53" s="5">
        <v>175.63499999999999</v>
      </c>
      <c r="D53" s="6" t="s">
        <v>265</v>
      </c>
      <c r="E53" s="4" t="s">
        <v>84</v>
      </c>
      <c r="F53" s="4" t="s">
        <v>273</v>
      </c>
      <c r="G53" s="4">
        <v>2381</v>
      </c>
      <c r="H53" s="4">
        <v>2031</v>
      </c>
      <c r="I53" s="4">
        <v>2230</v>
      </c>
      <c r="J53" s="4">
        <v>2162</v>
      </c>
      <c r="K53" s="4" t="s">
        <v>11</v>
      </c>
      <c r="L53" s="9"/>
      <c r="M53" s="6">
        <f t="shared" si="0"/>
        <v>-14.699706005879881</v>
      </c>
      <c r="N53" s="6">
        <f t="shared" si="1"/>
        <v>-6.3418731625367482</v>
      </c>
      <c r="O53" s="6">
        <f t="shared" si="2"/>
        <v>-9.1978160436791256</v>
      </c>
    </row>
    <row r="54" spans="1:15" x14ac:dyDescent="0.2">
      <c r="A54" s="4" t="s">
        <v>100</v>
      </c>
      <c r="B54" s="5">
        <v>0</v>
      </c>
      <c r="C54" s="5">
        <v>439.98</v>
      </c>
      <c r="D54" s="6" t="s">
        <v>265</v>
      </c>
      <c r="E54" s="4" t="s">
        <v>32</v>
      </c>
      <c r="F54" s="4" t="s">
        <v>270</v>
      </c>
      <c r="G54" s="4">
        <v>5584</v>
      </c>
      <c r="H54" s="4">
        <v>5121</v>
      </c>
      <c r="I54" s="4">
        <v>5139</v>
      </c>
      <c r="J54" s="4">
        <v>4693</v>
      </c>
      <c r="K54" s="4" t="s">
        <v>11</v>
      </c>
      <c r="L54" s="9"/>
      <c r="M54" s="6">
        <f t="shared" si="0"/>
        <v>-8.2915472779369637</v>
      </c>
      <c r="N54" s="6">
        <f t="shared" si="1"/>
        <v>-7.9691977077363889</v>
      </c>
      <c r="O54" s="6">
        <f t="shared" si="2"/>
        <v>-15.956303724928366</v>
      </c>
    </row>
    <row r="55" spans="1:15" x14ac:dyDescent="0.2">
      <c r="A55" s="4" t="s">
        <v>101</v>
      </c>
      <c r="B55" s="5">
        <v>554.995</v>
      </c>
      <c r="C55" s="5">
        <v>147.73500000000001</v>
      </c>
      <c r="D55" s="6">
        <v>9.0909090909090935</v>
      </c>
      <c r="E55" s="4" t="s">
        <v>102</v>
      </c>
      <c r="F55" s="4" t="s">
        <v>274</v>
      </c>
      <c r="G55" s="4">
        <v>1149</v>
      </c>
      <c r="H55" s="4">
        <v>1022</v>
      </c>
      <c r="I55" s="4">
        <v>1113</v>
      </c>
      <c r="J55" s="4">
        <v>1049</v>
      </c>
      <c r="K55" s="4" t="s">
        <v>11</v>
      </c>
      <c r="L55" s="9"/>
      <c r="M55" s="6">
        <f t="shared" si="0"/>
        <v>-11.053089643167972</v>
      </c>
      <c r="N55" s="6">
        <f t="shared" si="1"/>
        <v>-3.1331592689295036</v>
      </c>
      <c r="O55" s="6">
        <f t="shared" si="2"/>
        <v>-8.7032201914708445</v>
      </c>
    </row>
    <row r="56" spans="1:15" x14ac:dyDescent="0.2">
      <c r="A56" s="4" t="s">
        <v>103</v>
      </c>
      <c r="B56" s="5">
        <v>605.245</v>
      </c>
      <c r="C56" s="5">
        <v>64.19</v>
      </c>
      <c r="D56" s="6">
        <v>11</v>
      </c>
      <c r="E56" s="4" t="s">
        <v>104</v>
      </c>
      <c r="F56" s="4" t="s">
        <v>273</v>
      </c>
      <c r="G56" s="4">
        <v>799</v>
      </c>
      <c r="H56" s="4">
        <v>618</v>
      </c>
      <c r="I56" s="4">
        <v>675</v>
      </c>
      <c r="J56" s="4">
        <v>613</v>
      </c>
      <c r="K56" s="4" t="s">
        <v>11</v>
      </c>
      <c r="L56" s="9"/>
      <c r="M56" s="6">
        <f t="shared" si="0"/>
        <v>-22.653316645807259</v>
      </c>
      <c r="N56" s="6">
        <f t="shared" si="1"/>
        <v>-15.519399249061328</v>
      </c>
      <c r="O56" s="6">
        <f t="shared" si="2"/>
        <v>-23.279098873591991</v>
      </c>
    </row>
    <row r="57" spans="1:15" x14ac:dyDescent="0.2">
      <c r="A57" s="4" t="s">
        <v>105</v>
      </c>
      <c r="B57" s="5">
        <v>559.62000000000012</v>
      </c>
      <c r="C57" s="5">
        <v>220.47</v>
      </c>
      <c r="D57" s="6">
        <v>6.9148936170212778</v>
      </c>
      <c r="E57" s="4" t="s">
        <v>106</v>
      </c>
      <c r="F57" s="4" t="s">
        <v>272</v>
      </c>
      <c r="G57" s="4">
        <v>791</v>
      </c>
      <c r="H57" s="4">
        <v>647</v>
      </c>
      <c r="I57" s="4">
        <v>707</v>
      </c>
      <c r="J57" s="4">
        <v>634</v>
      </c>
      <c r="K57" s="4" t="s">
        <v>11</v>
      </c>
      <c r="L57" s="9"/>
      <c r="M57" s="6">
        <f t="shared" si="0"/>
        <v>-18.204804045512009</v>
      </c>
      <c r="N57" s="6">
        <f t="shared" si="1"/>
        <v>-10.619469026548673</v>
      </c>
      <c r="O57" s="6">
        <f t="shared" si="2"/>
        <v>-19.848293299620735</v>
      </c>
    </row>
    <row r="58" spans="1:15" x14ac:dyDescent="0.2">
      <c r="A58" s="4" t="s">
        <v>107</v>
      </c>
      <c r="B58" s="5">
        <v>1094.1500000000001</v>
      </c>
      <c r="C58" s="5">
        <v>194.98</v>
      </c>
      <c r="D58" s="6">
        <v>11.3</v>
      </c>
      <c r="E58" s="4" t="s">
        <v>108</v>
      </c>
      <c r="F58" s="4" t="s">
        <v>272</v>
      </c>
      <c r="G58" s="4">
        <v>1180</v>
      </c>
      <c r="H58" s="4">
        <v>1081</v>
      </c>
      <c r="I58" s="4">
        <v>1205</v>
      </c>
      <c r="J58" s="4">
        <v>1186</v>
      </c>
      <c r="K58" s="4" t="s">
        <v>11</v>
      </c>
      <c r="L58" s="9"/>
      <c r="M58" s="6">
        <f t="shared" si="0"/>
        <v>-8.3898305084745761</v>
      </c>
      <c r="N58" s="6">
        <f t="shared" si="1"/>
        <v>2.1186440677966099</v>
      </c>
      <c r="O58" s="6">
        <f t="shared" si="2"/>
        <v>0.50847457627118642</v>
      </c>
    </row>
    <row r="59" spans="1:15" x14ac:dyDescent="0.2">
      <c r="A59" s="4" t="s">
        <v>109</v>
      </c>
      <c r="B59" s="5">
        <v>0</v>
      </c>
      <c r="C59" s="5">
        <v>274.29049999999995</v>
      </c>
      <c r="D59" s="6" t="s">
        <v>265</v>
      </c>
      <c r="E59" s="4" t="s">
        <v>108</v>
      </c>
      <c r="F59" s="4" t="s">
        <v>272</v>
      </c>
      <c r="G59" s="4">
        <v>1180</v>
      </c>
      <c r="H59" s="4">
        <v>1081</v>
      </c>
      <c r="I59" s="4">
        <v>1205</v>
      </c>
      <c r="J59" s="4">
        <v>1186</v>
      </c>
      <c r="K59" s="4" t="s">
        <v>11</v>
      </c>
      <c r="L59" s="9"/>
      <c r="M59" s="6">
        <f t="shared" si="0"/>
        <v>-8.3898305084745761</v>
      </c>
      <c r="N59" s="6">
        <f t="shared" si="1"/>
        <v>2.1186440677966099</v>
      </c>
      <c r="O59" s="6">
        <f t="shared" si="2"/>
        <v>0.50847457627118642</v>
      </c>
    </row>
    <row r="60" spans="1:15" x14ac:dyDescent="0.2">
      <c r="A60" s="4" t="s">
        <v>110</v>
      </c>
      <c r="B60" s="5">
        <v>261.17</v>
      </c>
      <c r="C60" s="5">
        <v>139</v>
      </c>
      <c r="D60" s="6">
        <v>21.686746987951807</v>
      </c>
      <c r="E60" s="4" t="s">
        <v>111</v>
      </c>
      <c r="F60" s="4" t="s">
        <v>270</v>
      </c>
      <c r="G60" s="4">
        <v>690</v>
      </c>
      <c r="H60" s="4">
        <v>593</v>
      </c>
      <c r="I60" s="4">
        <v>652</v>
      </c>
      <c r="J60" s="4">
        <v>707</v>
      </c>
      <c r="K60" s="4" t="s">
        <v>11</v>
      </c>
      <c r="L60" s="9"/>
      <c r="M60" s="6">
        <f t="shared" si="0"/>
        <v>-14.057971014492754</v>
      </c>
      <c r="N60" s="6">
        <f t="shared" si="1"/>
        <v>-5.5072463768115938</v>
      </c>
      <c r="O60" s="6">
        <f t="shared" si="2"/>
        <v>2.4637681159420293</v>
      </c>
    </row>
    <row r="61" spans="1:15" x14ac:dyDescent="0.2">
      <c r="A61" s="4" t="s">
        <v>112</v>
      </c>
      <c r="B61" s="5">
        <v>122.85</v>
      </c>
      <c r="C61" s="5">
        <v>83.905000000000001</v>
      </c>
      <c r="D61" s="6">
        <v>0</v>
      </c>
      <c r="E61" s="4" t="s">
        <v>113</v>
      </c>
      <c r="F61" s="4" t="s">
        <v>274</v>
      </c>
      <c r="G61" s="4">
        <v>591</v>
      </c>
      <c r="H61" s="4">
        <v>442</v>
      </c>
      <c r="I61" s="4">
        <v>460</v>
      </c>
      <c r="J61" s="4">
        <v>388</v>
      </c>
      <c r="K61" s="4" t="s">
        <v>11</v>
      </c>
      <c r="L61" s="9"/>
      <c r="M61" s="6">
        <f t="shared" si="0"/>
        <v>-25.211505922165824</v>
      </c>
      <c r="N61" s="6">
        <f t="shared" si="1"/>
        <v>-22.165820642978005</v>
      </c>
      <c r="O61" s="6">
        <f t="shared" si="2"/>
        <v>-34.348561759729272</v>
      </c>
    </row>
    <row r="62" spans="1:15" x14ac:dyDescent="0.2">
      <c r="A62" s="4" t="s">
        <v>114</v>
      </c>
      <c r="B62" s="5">
        <v>352.16999999999996</v>
      </c>
      <c r="C62" s="5">
        <v>104.16999999999999</v>
      </c>
      <c r="D62" s="6">
        <v>12.5</v>
      </c>
      <c r="E62" s="4" t="s">
        <v>115</v>
      </c>
      <c r="F62" s="4" t="s">
        <v>272</v>
      </c>
      <c r="G62" s="4">
        <v>618</v>
      </c>
      <c r="H62" s="4">
        <v>503</v>
      </c>
      <c r="I62" s="4">
        <v>498</v>
      </c>
      <c r="J62" s="4">
        <v>515</v>
      </c>
      <c r="K62" s="4" t="s">
        <v>11</v>
      </c>
      <c r="L62" s="9"/>
      <c r="M62" s="6">
        <f t="shared" si="0"/>
        <v>-18.608414239482201</v>
      </c>
      <c r="N62" s="6">
        <f t="shared" si="1"/>
        <v>-19.417475728155338</v>
      </c>
      <c r="O62" s="6">
        <f t="shared" si="2"/>
        <v>-16.666666666666664</v>
      </c>
    </row>
    <row r="63" spans="1:15" x14ac:dyDescent="0.2">
      <c r="A63" s="4" t="s">
        <v>116</v>
      </c>
      <c r="B63" s="5">
        <v>322.07500000000005</v>
      </c>
      <c r="C63" s="5">
        <v>0</v>
      </c>
      <c r="D63" s="6">
        <v>0</v>
      </c>
      <c r="E63" s="4" t="s">
        <v>32</v>
      </c>
      <c r="F63" s="4" t="s">
        <v>270</v>
      </c>
      <c r="G63" s="4">
        <v>5584</v>
      </c>
      <c r="H63" s="4">
        <v>5121</v>
      </c>
      <c r="I63" s="4">
        <v>5139</v>
      </c>
      <c r="J63" s="4">
        <v>4693</v>
      </c>
      <c r="K63" s="4" t="s">
        <v>11</v>
      </c>
      <c r="L63" s="9"/>
      <c r="M63" s="6">
        <f t="shared" si="0"/>
        <v>-8.2915472779369637</v>
      </c>
      <c r="N63" s="6">
        <f t="shared" si="1"/>
        <v>-7.9691977077363889</v>
      </c>
      <c r="O63" s="6">
        <f t="shared" si="2"/>
        <v>-15.956303724928366</v>
      </c>
    </row>
    <row r="64" spans="1:15" x14ac:dyDescent="0.2">
      <c r="A64" s="4" t="s">
        <v>117</v>
      </c>
      <c r="B64" s="5">
        <v>401.94499999999999</v>
      </c>
      <c r="C64" s="5">
        <v>109.435</v>
      </c>
      <c r="D64" s="6">
        <v>23.8</v>
      </c>
      <c r="E64" s="4" t="s">
        <v>113</v>
      </c>
      <c r="F64" s="4" t="s">
        <v>274</v>
      </c>
      <c r="G64" s="4">
        <v>591</v>
      </c>
      <c r="H64" s="4">
        <v>442</v>
      </c>
      <c r="I64" s="4">
        <v>460</v>
      </c>
      <c r="J64" s="4">
        <v>388</v>
      </c>
      <c r="K64" s="4" t="s">
        <v>11</v>
      </c>
      <c r="L64" s="9"/>
      <c r="M64" s="6">
        <f t="shared" si="0"/>
        <v>-25.211505922165824</v>
      </c>
      <c r="N64" s="6">
        <f t="shared" si="1"/>
        <v>-22.165820642978005</v>
      </c>
      <c r="O64" s="6">
        <f t="shared" si="2"/>
        <v>-34.348561759729272</v>
      </c>
    </row>
    <row r="65" spans="1:15" x14ac:dyDescent="0.2">
      <c r="A65" s="4" t="s">
        <v>118</v>
      </c>
      <c r="B65" s="5">
        <v>289.38</v>
      </c>
      <c r="C65" s="5">
        <v>176.71499999999997</v>
      </c>
      <c r="D65" s="6">
        <v>14.1</v>
      </c>
      <c r="E65" s="4" t="s">
        <v>119</v>
      </c>
      <c r="F65" s="4" t="s">
        <v>271</v>
      </c>
      <c r="G65" s="4">
        <v>1397</v>
      </c>
      <c r="H65" s="4">
        <v>1115</v>
      </c>
      <c r="I65" s="4">
        <v>1091</v>
      </c>
      <c r="J65" s="4">
        <v>1057</v>
      </c>
      <c r="K65" s="4" t="s">
        <v>11</v>
      </c>
      <c r="L65" s="9"/>
      <c r="M65" s="6">
        <f t="shared" si="0"/>
        <v>-20.186113099498925</v>
      </c>
      <c r="N65" s="6">
        <f t="shared" si="1"/>
        <v>-21.904080171796707</v>
      </c>
      <c r="O65" s="6">
        <f t="shared" si="2"/>
        <v>-24.337866857551894</v>
      </c>
    </row>
    <row r="66" spans="1:15" x14ac:dyDescent="0.2">
      <c r="A66" s="4" t="s">
        <v>120</v>
      </c>
      <c r="B66" s="5">
        <v>0</v>
      </c>
      <c r="C66" s="5">
        <v>161.375</v>
      </c>
      <c r="D66" s="6" t="s">
        <v>265</v>
      </c>
      <c r="E66" s="4" t="s">
        <v>119</v>
      </c>
      <c r="F66" s="4" t="s">
        <v>271</v>
      </c>
      <c r="G66" s="4">
        <v>1397</v>
      </c>
      <c r="H66" s="4">
        <v>1115</v>
      </c>
      <c r="I66" s="4">
        <v>1091</v>
      </c>
      <c r="J66" s="4">
        <v>1057</v>
      </c>
      <c r="K66" s="4" t="s">
        <v>11</v>
      </c>
      <c r="L66" s="9"/>
      <c r="M66" s="6">
        <f t="shared" si="0"/>
        <v>-20.186113099498925</v>
      </c>
      <c r="N66" s="6">
        <f t="shared" si="1"/>
        <v>-21.904080171796707</v>
      </c>
      <c r="O66" s="6">
        <f t="shared" si="2"/>
        <v>-24.337866857551894</v>
      </c>
    </row>
    <row r="67" spans="1:15" x14ac:dyDescent="0.2">
      <c r="A67" s="4" t="s">
        <v>121</v>
      </c>
      <c r="B67" s="5">
        <v>0</v>
      </c>
      <c r="C67" s="5">
        <v>565.81999999999994</v>
      </c>
      <c r="D67" s="6" t="s">
        <v>265</v>
      </c>
      <c r="E67" s="4" t="s">
        <v>32</v>
      </c>
      <c r="F67" s="4" t="s">
        <v>270</v>
      </c>
      <c r="G67" s="4">
        <v>5584</v>
      </c>
      <c r="H67" s="4">
        <v>5121</v>
      </c>
      <c r="I67" s="4">
        <v>5139</v>
      </c>
      <c r="J67" s="4">
        <v>4693</v>
      </c>
      <c r="K67" s="4" t="s">
        <v>11</v>
      </c>
      <c r="L67" s="9"/>
      <c r="M67" s="6">
        <f t="shared" ref="M67:M130" si="3">(H67-G67)/G67*100</f>
        <v>-8.2915472779369637</v>
      </c>
      <c r="N67" s="6">
        <f t="shared" ref="N67:N130" si="4">(I67-G67)/G67*100</f>
        <v>-7.9691977077363889</v>
      </c>
      <c r="O67" s="6">
        <f t="shared" ref="O67:O130" si="5">(J67-G67)/G67*100</f>
        <v>-15.956303724928366</v>
      </c>
    </row>
    <row r="68" spans="1:15" x14ac:dyDescent="0.2">
      <c r="A68" s="4" t="s">
        <v>122</v>
      </c>
      <c r="B68" s="5">
        <v>776.06999999999994</v>
      </c>
      <c r="C68" s="5">
        <v>155.41499999999999</v>
      </c>
      <c r="D68" s="6">
        <v>16.095890410958901</v>
      </c>
      <c r="E68" s="4" t="s">
        <v>32</v>
      </c>
      <c r="F68" s="4" t="s">
        <v>270</v>
      </c>
      <c r="G68" s="4">
        <v>5584</v>
      </c>
      <c r="H68" s="4">
        <v>5121</v>
      </c>
      <c r="I68" s="4">
        <v>5139</v>
      </c>
      <c r="J68" s="4">
        <v>4693</v>
      </c>
      <c r="K68" s="4" t="s">
        <v>11</v>
      </c>
      <c r="L68" s="9"/>
      <c r="M68" s="6">
        <f t="shared" si="3"/>
        <v>-8.2915472779369637</v>
      </c>
      <c r="N68" s="6">
        <f t="shared" si="4"/>
        <v>-7.9691977077363889</v>
      </c>
      <c r="O68" s="6">
        <f t="shared" si="5"/>
        <v>-15.956303724928366</v>
      </c>
    </row>
    <row r="69" spans="1:15" x14ac:dyDescent="0.2">
      <c r="A69" s="4" t="s">
        <v>123</v>
      </c>
      <c r="B69" s="5">
        <v>1004.2</v>
      </c>
      <c r="C69" s="5">
        <v>117.50999999999999</v>
      </c>
      <c r="D69" s="6">
        <v>12.215909090909093</v>
      </c>
      <c r="E69" s="4" t="s">
        <v>124</v>
      </c>
      <c r="F69" s="4" t="s">
        <v>274</v>
      </c>
      <c r="G69" s="4">
        <v>764</v>
      </c>
      <c r="H69" s="4">
        <v>654</v>
      </c>
      <c r="I69" s="4">
        <v>721</v>
      </c>
      <c r="J69" s="4">
        <v>709</v>
      </c>
      <c r="K69" s="4" t="s">
        <v>11</v>
      </c>
      <c r="L69" s="9"/>
      <c r="M69" s="6">
        <f t="shared" si="3"/>
        <v>-14.397905759162304</v>
      </c>
      <c r="N69" s="6">
        <f t="shared" si="4"/>
        <v>-5.6282722513088999</v>
      </c>
      <c r="O69" s="6">
        <f t="shared" si="5"/>
        <v>-7.1989528795811522</v>
      </c>
    </row>
    <row r="70" spans="1:15" x14ac:dyDescent="0.2">
      <c r="A70" s="4" t="s">
        <v>125</v>
      </c>
      <c r="B70" s="5">
        <v>184.64499999999998</v>
      </c>
      <c r="C70" s="5">
        <v>0</v>
      </c>
      <c r="D70" s="6">
        <v>8.1081081081080981</v>
      </c>
      <c r="E70" s="4" t="s">
        <v>126</v>
      </c>
      <c r="F70" s="4" t="s">
        <v>272</v>
      </c>
      <c r="G70" s="4">
        <v>216</v>
      </c>
      <c r="H70" s="4">
        <v>170</v>
      </c>
      <c r="I70" s="4">
        <v>175</v>
      </c>
      <c r="J70" s="4">
        <v>141</v>
      </c>
      <c r="K70" s="4" t="s">
        <v>11</v>
      </c>
      <c r="L70" s="9"/>
      <c r="M70" s="6">
        <f t="shared" si="3"/>
        <v>-21.296296296296298</v>
      </c>
      <c r="N70" s="6">
        <f t="shared" si="4"/>
        <v>-18.981481481481481</v>
      </c>
      <c r="O70" s="6">
        <f t="shared" si="5"/>
        <v>-34.722222222222221</v>
      </c>
    </row>
    <row r="71" spans="1:15" x14ac:dyDescent="0.2">
      <c r="A71" s="4" t="s">
        <v>127</v>
      </c>
      <c r="B71" s="5">
        <v>397.83</v>
      </c>
      <c r="C71" s="5">
        <v>136.13</v>
      </c>
      <c r="D71" s="6">
        <v>11.711711711711715</v>
      </c>
      <c r="E71" s="4" t="s">
        <v>128</v>
      </c>
      <c r="F71" s="4" t="s">
        <v>273</v>
      </c>
      <c r="G71" s="4">
        <v>507</v>
      </c>
      <c r="H71" s="4">
        <v>417</v>
      </c>
      <c r="I71" s="4">
        <v>447</v>
      </c>
      <c r="J71" s="4">
        <v>416</v>
      </c>
      <c r="K71" s="4" t="s">
        <v>11</v>
      </c>
      <c r="L71" s="9"/>
      <c r="M71" s="6">
        <f t="shared" si="3"/>
        <v>-17.751479289940828</v>
      </c>
      <c r="N71" s="6">
        <f t="shared" si="4"/>
        <v>-11.834319526627219</v>
      </c>
      <c r="O71" s="6">
        <f t="shared" si="5"/>
        <v>-17.948717948717949</v>
      </c>
    </row>
    <row r="72" spans="1:15" x14ac:dyDescent="0.2">
      <c r="A72" s="4" t="s">
        <v>129</v>
      </c>
      <c r="B72" s="5">
        <v>207.11</v>
      </c>
      <c r="C72" s="5">
        <v>25.73</v>
      </c>
      <c r="D72" s="6">
        <v>30</v>
      </c>
      <c r="E72" s="4" t="s">
        <v>130</v>
      </c>
      <c r="F72" s="4" t="s">
        <v>274</v>
      </c>
      <c r="G72" s="4">
        <v>389</v>
      </c>
      <c r="H72" s="4">
        <v>324</v>
      </c>
      <c r="I72" s="4">
        <v>309</v>
      </c>
      <c r="J72" s="4">
        <v>277</v>
      </c>
      <c r="K72" s="4" t="s">
        <v>11</v>
      </c>
      <c r="L72" s="9"/>
      <c r="M72" s="6">
        <f t="shared" si="3"/>
        <v>-16.709511568123396</v>
      </c>
      <c r="N72" s="6">
        <f t="shared" si="4"/>
        <v>-20.565552699228792</v>
      </c>
      <c r="O72" s="6">
        <f t="shared" si="5"/>
        <v>-28.791773778920309</v>
      </c>
    </row>
    <row r="73" spans="1:15" x14ac:dyDescent="0.2">
      <c r="A73" s="4" t="s">
        <v>131</v>
      </c>
      <c r="B73" s="5">
        <v>377.03500000000003</v>
      </c>
      <c r="C73" s="5">
        <v>0</v>
      </c>
      <c r="D73" s="6">
        <v>2.9126213592232943</v>
      </c>
      <c r="E73" s="4" t="s">
        <v>132</v>
      </c>
      <c r="F73" s="4" t="s">
        <v>270</v>
      </c>
      <c r="G73" s="4">
        <v>565</v>
      </c>
      <c r="H73" s="4">
        <v>541</v>
      </c>
      <c r="I73" s="4">
        <v>595</v>
      </c>
      <c r="J73" s="4">
        <v>575</v>
      </c>
      <c r="K73" s="4" t="s">
        <v>16</v>
      </c>
      <c r="L73" s="9"/>
      <c r="M73" s="6">
        <f t="shared" si="3"/>
        <v>-4.2477876106194685</v>
      </c>
      <c r="N73" s="6">
        <f t="shared" si="4"/>
        <v>5.3097345132743365</v>
      </c>
      <c r="O73" s="6">
        <f t="shared" si="5"/>
        <v>1.7699115044247788</v>
      </c>
    </row>
    <row r="74" spans="1:15" x14ac:dyDescent="0.2">
      <c r="A74" s="4" t="s">
        <v>133</v>
      </c>
      <c r="B74" s="5">
        <v>770.23</v>
      </c>
      <c r="C74" s="5">
        <v>0</v>
      </c>
      <c r="D74" s="6">
        <v>3.0303030303030312</v>
      </c>
      <c r="E74" s="4" t="s">
        <v>40</v>
      </c>
      <c r="F74" s="4" t="s">
        <v>272</v>
      </c>
      <c r="G74" s="4">
        <v>3496</v>
      </c>
      <c r="H74" s="4">
        <v>3337</v>
      </c>
      <c r="I74" s="4">
        <v>3664</v>
      </c>
      <c r="J74" s="4">
        <v>3342</v>
      </c>
      <c r="K74" s="4" t="s">
        <v>11</v>
      </c>
      <c r="L74" s="9"/>
      <c r="M74" s="6">
        <f t="shared" si="3"/>
        <v>-4.5480549199084663</v>
      </c>
      <c r="N74" s="6">
        <f t="shared" si="4"/>
        <v>4.805491990846682</v>
      </c>
      <c r="O74" s="6">
        <f t="shared" si="5"/>
        <v>-4.4050343249427915</v>
      </c>
    </row>
    <row r="75" spans="1:15" x14ac:dyDescent="0.2">
      <c r="A75" s="4" t="s">
        <v>134</v>
      </c>
      <c r="B75" s="5">
        <v>0</v>
      </c>
      <c r="C75" s="5">
        <v>37.585000000000001</v>
      </c>
      <c r="D75" s="6" t="s">
        <v>265</v>
      </c>
      <c r="E75" s="4" t="s">
        <v>87</v>
      </c>
      <c r="F75" s="4" t="s">
        <v>270</v>
      </c>
      <c r="G75" s="4">
        <v>397</v>
      </c>
      <c r="H75" s="4">
        <v>400</v>
      </c>
      <c r="I75" s="4">
        <v>362</v>
      </c>
      <c r="J75" s="4">
        <v>360</v>
      </c>
      <c r="K75" s="4"/>
      <c r="L75" s="9"/>
      <c r="M75" s="6">
        <f t="shared" si="3"/>
        <v>0.75566750629722923</v>
      </c>
      <c r="N75" s="6">
        <f t="shared" si="4"/>
        <v>-8.8161209068010074</v>
      </c>
      <c r="O75" s="6">
        <f t="shared" si="5"/>
        <v>-9.3198992443324933</v>
      </c>
    </row>
    <row r="76" spans="1:15" x14ac:dyDescent="0.2">
      <c r="A76" s="4" t="s">
        <v>135</v>
      </c>
      <c r="B76" s="5">
        <v>479.74000000000007</v>
      </c>
      <c r="C76" s="5">
        <v>62.605000000000004</v>
      </c>
      <c r="D76" s="6">
        <v>0</v>
      </c>
      <c r="E76" s="4" t="s">
        <v>136</v>
      </c>
      <c r="F76" s="4" t="s">
        <v>271</v>
      </c>
      <c r="G76" s="4">
        <v>561</v>
      </c>
      <c r="H76" s="4">
        <v>417</v>
      </c>
      <c r="I76" s="4">
        <v>454</v>
      </c>
      <c r="J76" s="4">
        <v>459</v>
      </c>
      <c r="K76" s="4" t="s">
        <v>11</v>
      </c>
      <c r="L76" s="9"/>
      <c r="M76" s="6">
        <f t="shared" si="3"/>
        <v>-25.668449197860966</v>
      </c>
      <c r="N76" s="6">
        <f t="shared" si="4"/>
        <v>-19.073083778966133</v>
      </c>
      <c r="O76" s="6">
        <f t="shared" si="5"/>
        <v>-18.181818181818183</v>
      </c>
    </row>
    <row r="77" spans="1:15" x14ac:dyDescent="0.2">
      <c r="A77" s="4" t="s">
        <v>137</v>
      </c>
      <c r="B77" s="5">
        <v>390.41500000000008</v>
      </c>
      <c r="C77" s="5">
        <v>0</v>
      </c>
      <c r="D77" s="6">
        <v>14.893617021276597</v>
      </c>
      <c r="E77" s="4" t="s">
        <v>67</v>
      </c>
      <c r="F77" s="4" t="s">
        <v>271</v>
      </c>
      <c r="G77" s="4">
        <v>688</v>
      </c>
      <c r="H77" s="4">
        <v>572</v>
      </c>
      <c r="I77" s="4">
        <v>585</v>
      </c>
      <c r="J77" s="4">
        <v>565</v>
      </c>
      <c r="K77" s="4" t="s">
        <v>11</v>
      </c>
      <c r="L77" s="9"/>
      <c r="M77" s="6">
        <f t="shared" si="3"/>
        <v>-16.86046511627907</v>
      </c>
      <c r="N77" s="6">
        <f t="shared" si="4"/>
        <v>-14.970930232558139</v>
      </c>
      <c r="O77" s="6">
        <f t="shared" si="5"/>
        <v>-17.877906976744189</v>
      </c>
    </row>
    <row r="78" spans="1:15" x14ac:dyDescent="0.2">
      <c r="A78" s="4" t="s">
        <v>138</v>
      </c>
      <c r="B78" s="5">
        <v>575.16999999999996</v>
      </c>
      <c r="C78" s="5">
        <v>52.925000000000004</v>
      </c>
      <c r="D78" s="6">
        <v>10.199999999999999</v>
      </c>
      <c r="E78" s="4" t="s">
        <v>139</v>
      </c>
      <c r="F78" s="4" t="s">
        <v>274</v>
      </c>
      <c r="G78" s="4">
        <v>481</v>
      </c>
      <c r="H78" s="4">
        <v>361</v>
      </c>
      <c r="I78" s="4">
        <v>401</v>
      </c>
      <c r="J78" s="4">
        <v>373</v>
      </c>
      <c r="K78" s="4" t="s">
        <v>11</v>
      </c>
      <c r="L78" s="9"/>
      <c r="M78" s="6">
        <f t="shared" si="3"/>
        <v>-24.948024948024951</v>
      </c>
      <c r="N78" s="6">
        <f t="shared" si="4"/>
        <v>-16.632016632016633</v>
      </c>
      <c r="O78" s="6">
        <f t="shared" si="5"/>
        <v>-22.453222453222455</v>
      </c>
    </row>
    <row r="79" spans="1:15" x14ac:dyDescent="0.2">
      <c r="A79" s="4" t="s">
        <v>140</v>
      </c>
      <c r="B79" s="5">
        <v>171.565</v>
      </c>
      <c r="C79" s="5">
        <v>0</v>
      </c>
      <c r="D79" s="6">
        <v>16</v>
      </c>
      <c r="E79" s="4" t="s">
        <v>141</v>
      </c>
      <c r="F79" s="4" t="s">
        <v>273</v>
      </c>
      <c r="G79" s="4">
        <v>279</v>
      </c>
      <c r="H79" s="4">
        <v>210</v>
      </c>
      <c r="I79" s="4">
        <v>223</v>
      </c>
      <c r="J79" s="4">
        <v>200</v>
      </c>
      <c r="K79" s="4" t="s">
        <v>11</v>
      </c>
      <c r="L79" s="9"/>
      <c r="M79" s="6">
        <f t="shared" si="3"/>
        <v>-24.731182795698924</v>
      </c>
      <c r="N79" s="6">
        <f t="shared" si="4"/>
        <v>-20.071684587813621</v>
      </c>
      <c r="O79" s="6">
        <f t="shared" si="5"/>
        <v>-28.31541218637993</v>
      </c>
    </row>
    <row r="80" spans="1:15" x14ac:dyDescent="0.2">
      <c r="A80" s="4" t="s">
        <v>142</v>
      </c>
      <c r="B80" s="5">
        <v>450.51</v>
      </c>
      <c r="C80" s="5">
        <v>83.754999999999995</v>
      </c>
      <c r="D80" s="6">
        <v>16.279069767441854</v>
      </c>
      <c r="E80" s="4" t="s">
        <v>94</v>
      </c>
      <c r="F80" s="4" t="s">
        <v>271</v>
      </c>
      <c r="G80" s="4">
        <v>2313</v>
      </c>
      <c r="H80" s="4">
        <v>1984</v>
      </c>
      <c r="I80" s="4">
        <v>2135</v>
      </c>
      <c r="J80" s="4">
        <v>1991</v>
      </c>
      <c r="K80" s="4" t="s">
        <v>11</v>
      </c>
      <c r="L80" s="9"/>
      <c r="M80" s="6">
        <f t="shared" si="3"/>
        <v>-14.22395157803718</v>
      </c>
      <c r="N80" s="6">
        <f t="shared" si="4"/>
        <v>-7.6956333765672289</v>
      </c>
      <c r="O80" s="6">
        <f t="shared" si="5"/>
        <v>-13.921314310419369</v>
      </c>
    </row>
    <row r="81" spans="1:15" x14ac:dyDescent="0.2">
      <c r="A81" s="4" t="s">
        <v>143</v>
      </c>
      <c r="B81" s="5">
        <v>837.45</v>
      </c>
      <c r="C81" s="5">
        <v>0</v>
      </c>
      <c r="D81" s="6">
        <v>5.5374592833876193</v>
      </c>
      <c r="E81" s="4" t="s">
        <v>119</v>
      </c>
      <c r="F81" s="4" t="s">
        <v>271</v>
      </c>
      <c r="G81" s="4">
        <v>1397</v>
      </c>
      <c r="H81" s="4">
        <v>1115</v>
      </c>
      <c r="I81" s="4">
        <v>1091</v>
      </c>
      <c r="J81" s="4">
        <v>1057</v>
      </c>
      <c r="K81" s="4" t="s">
        <v>11</v>
      </c>
      <c r="L81" s="9"/>
      <c r="M81" s="6">
        <f t="shared" si="3"/>
        <v>-20.186113099498925</v>
      </c>
      <c r="N81" s="6">
        <f t="shared" si="4"/>
        <v>-21.904080171796707</v>
      </c>
      <c r="O81" s="6">
        <f t="shared" si="5"/>
        <v>-24.337866857551894</v>
      </c>
    </row>
    <row r="82" spans="1:15" x14ac:dyDescent="0.2">
      <c r="A82" s="4" t="s">
        <v>144</v>
      </c>
      <c r="B82" s="5">
        <v>475.56500000000005</v>
      </c>
      <c r="C82" s="5">
        <v>0</v>
      </c>
      <c r="D82" s="6">
        <v>0</v>
      </c>
      <c r="E82" s="4" t="s">
        <v>32</v>
      </c>
      <c r="F82" s="4" t="s">
        <v>270</v>
      </c>
      <c r="G82" s="4">
        <v>5584</v>
      </c>
      <c r="H82" s="4">
        <v>5121</v>
      </c>
      <c r="I82" s="4">
        <v>5139</v>
      </c>
      <c r="J82" s="4">
        <v>4693</v>
      </c>
      <c r="K82" s="4" t="s">
        <v>11</v>
      </c>
      <c r="L82" s="9"/>
      <c r="M82" s="6">
        <f t="shared" si="3"/>
        <v>-8.2915472779369637</v>
      </c>
      <c r="N82" s="6">
        <f t="shared" si="4"/>
        <v>-7.9691977077363889</v>
      </c>
      <c r="O82" s="6">
        <f t="shared" si="5"/>
        <v>-15.956303724928366</v>
      </c>
    </row>
    <row r="83" spans="1:15" x14ac:dyDescent="0.2">
      <c r="A83" s="4" t="s">
        <v>145</v>
      </c>
      <c r="B83" s="5">
        <v>171.98</v>
      </c>
      <c r="C83" s="5">
        <v>130.88999999999999</v>
      </c>
      <c r="D83" s="6">
        <v>23.7</v>
      </c>
      <c r="E83" s="4" t="s">
        <v>130</v>
      </c>
      <c r="F83" s="4" t="s">
        <v>274</v>
      </c>
      <c r="G83" s="4">
        <v>389</v>
      </c>
      <c r="H83" s="4">
        <v>324</v>
      </c>
      <c r="I83" s="4">
        <v>309</v>
      </c>
      <c r="J83" s="4">
        <v>277</v>
      </c>
      <c r="K83" s="4" t="s">
        <v>11</v>
      </c>
      <c r="L83" s="9"/>
      <c r="M83" s="6">
        <f t="shared" si="3"/>
        <v>-16.709511568123396</v>
      </c>
      <c r="N83" s="6">
        <f t="shared" si="4"/>
        <v>-20.565552699228792</v>
      </c>
      <c r="O83" s="6">
        <f t="shared" si="5"/>
        <v>-28.791773778920309</v>
      </c>
    </row>
    <row r="84" spans="1:15" x14ac:dyDescent="0.2">
      <c r="A84" s="4" t="s">
        <v>146</v>
      </c>
      <c r="B84" s="5">
        <v>680.73</v>
      </c>
      <c r="C84" s="5">
        <v>185.32000000000002</v>
      </c>
      <c r="D84" s="6">
        <v>33</v>
      </c>
      <c r="E84" s="4" t="s">
        <v>32</v>
      </c>
      <c r="F84" s="4" t="s">
        <v>270</v>
      </c>
      <c r="G84" s="4">
        <v>5584</v>
      </c>
      <c r="H84" s="4">
        <v>5121</v>
      </c>
      <c r="I84" s="4">
        <v>5139</v>
      </c>
      <c r="J84" s="4">
        <v>4693</v>
      </c>
      <c r="K84" s="4" t="s">
        <v>11</v>
      </c>
      <c r="L84" s="9"/>
      <c r="M84" s="6">
        <f t="shared" si="3"/>
        <v>-8.2915472779369637</v>
      </c>
      <c r="N84" s="6">
        <f t="shared" si="4"/>
        <v>-7.9691977077363889</v>
      </c>
      <c r="O84" s="6">
        <f t="shared" si="5"/>
        <v>-15.956303724928366</v>
      </c>
    </row>
    <row r="85" spans="1:15" x14ac:dyDescent="0.2">
      <c r="A85" s="4" t="s">
        <v>147</v>
      </c>
      <c r="B85" s="5">
        <v>265.565</v>
      </c>
      <c r="C85" s="5">
        <v>0</v>
      </c>
      <c r="D85" s="6">
        <v>3.2608695652173907</v>
      </c>
      <c r="E85" s="4" t="s">
        <v>32</v>
      </c>
      <c r="F85" s="4" t="s">
        <v>270</v>
      </c>
      <c r="G85" s="4">
        <v>5584</v>
      </c>
      <c r="H85" s="4">
        <v>5121</v>
      </c>
      <c r="I85" s="4">
        <v>5139</v>
      </c>
      <c r="J85" s="4">
        <v>4693</v>
      </c>
      <c r="K85" s="4" t="s">
        <v>11</v>
      </c>
      <c r="L85" s="9"/>
      <c r="M85" s="6">
        <f t="shared" si="3"/>
        <v>-8.2915472779369637</v>
      </c>
      <c r="N85" s="6">
        <f t="shared" si="4"/>
        <v>-7.9691977077363889</v>
      </c>
      <c r="O85" s="6">
        <f t="shared" si="5"/>
        <v>-15.956303724928366</v>
      </c>
    </row>
    <row r="86" spans="1:15" x14ac:dyDescent="0.2">
      <c r="A86" s="4" t="s">
        <v>148</v>
      </c>
      <c r="B86" s="5">
        <v>450.78999999999996</v>
      </c>
      <c r="C86" s="5">
        <v>0</v>
      </c>
      <c r="D86" s="6">
        <v>12.142857142857139</v>
      </c>
      <c r="E86" s="4" t="s">
        <v>149</v>
      </c>
      <c r="F86" s="4" t="s">
        <v>271</v>
      </c>
      <c r="G86" s="4">
        <v>407</v>
      </c>
      <c r="H86" s="4">
        <v>289</v>
      </c>
      <c r="I86" s="4">
        <v>299</v>
      </c>
      <c r="J86" s="4">
        <v>288</v>
      </c>
      <c r="K86" s="4" t="s">
        <v>11</v>
      </c>
      <c r="L86" s="9"/>
      <c r="M86" s="6">
        <f t="shared" si="3"/>
        <v>-28.992628992628994</v>
      </c>
      <c r="N86" s="6">
        <f t="shared" si="4"/>
        <v>-26.535626535626534</v>
      </c>
      <c r="O86" s="6">
        <f t="shared" si="5"/>
        <v>-29.238329238329236</v>
      </c>
    </row>
    <row r="87" spans="1:15" x14ac:dyDescent="0.2">
      <c r="A87" s="4" t="s">
        <v>150</v>
      </c>
      <c r="B87" s="5">
        <v>218.07500000000002</v>
      </c>
      <c r="C87" s="5">
        <v>86.584999999999994</v>
      </c>
      <c r="D87" s="6">
        <v>11.111111111111114</v>
      </c>
      <c r="E87" s="4" t="s">
        <v>151</v>
      </c>
      <c r="F87" s="4" t="s">
        <v>274</v>
      </c>
      <c r="G87" s="4">
        <v>1029</v>
      </c>
      <c r="H87" s="4">
        <v>828</v>
      </c>
      <c r="I87" s="4">
        <v>896</v>
      </c>
      <c r="J87" s="4">
        <v>841</v>
      </c>
      <c r="K87" s="4"/>
      <c r="L87" s="9"/>
      <c r="M87" s="6">
        <f t="shared" si="3"/>
        <v>-19.533527696793001</v>
      </c>
      <c r="N87" s="6">
        <f t="shared" si="4"/>
        <v>-12.925170068027212</v>
      </c>
      <c r="O87" s="6">
        <f t="shared" si="5"/>
        <v>-18.270165208940721</v>
      </c>
    </row>
    <row r="88" spans="1:15" x14ac:dyDescent="0.2">
      <c r="A88" s="4" t="s">
        <v>152</v>
      </c>
      <c r="B88" s="5">
        <v>483.94499999999994</v>
      </c>
      <c r="C88" s="5">
        <v>104.14999999999999</v>
      </c>
      <c r="D88" s="6">
        <v>9.4488188976378069</v>
      </c>
      <c r="E88" s="4" t="s">
        <v>153</v>
      </c>
      <c r="F88" s="4" t="s">
        <v>271</v>
      </c>
      <c r="G88" s="4">
        <v>442</v>
      </c>
      <c r="H88" s="4">
        <v>339</v>
      </c>
      <c r="I88" s="4">
        <v>352</v>
      </c>
      <c r="J88" s="4">
        <v>333</v>
      </c>
      <c r="K88" s="4" t="s">
        <v>11</v>
      </c>
      <c r="L88" s="9"/>
      <c r="M88" s="6">
        <f t="shared" si="3"/>
        <v>-23.303167420814479</v>
      </c>
      <c r="N88" s="6">
        <f t="shared" si="4"/>
        <v>-20.361990950226243</v>
      </c>
      <c r="O88" s="6">
        <f t="shared" si="5"/>
        <v>-24.660633484162897</v>
      </c>
    </row>
    <row r="89" spans="1:15" x14ac:dyDescent="0.2">
      <c r="A89" s="4" t="s">
        <v>154</v>
      </c>
      <c r="B89" s="5">
        <v>403.16999999999996</v>
      </c>
      <c r="C89" s="5">
        <v>207.73500000000001</v>
      </c>
      <c r="D89" s="6">
        <v>9.375</v>
      </c>
      <c r="E89" s="4" t="s">
        <v>155</v>
      </c>
      <c r="F89" s="4" t="s">
        <v>274</v>
      </c>
      <c r="G89" s="4">
        <v>624</v>
      </c>
      <c r="H89" s="4">
        <v>513</v>
      </c>
      <c r="I89" s="4">
        <v>524</v>
      </c>
      <c r="J89" s="4">
        <v>479</v>
      </c>
      <c r="K89" s="4" t="s">
        <v>11</v>
      </c>
      <c r="L89" s="9"/>
      <c r="M89" s="6">
        <f t="shared" si="3"/>
        <v>-17.78846153846154</v>
      </c>
      <c r="N89" s="6">
        <f t="shared" si="4"/>
        <v>-16.025641025641026</v>
      </c>
      <c r="O89" s="6">
        <f t="shared" si="5"/>
        <v>-23.237179487179489</v>
      </c>
    </row>
    <row r="90" spans="1:15" x14ac:dyDescent="0.2">
      <c r="A90" s="4" t="s">
        <v>156</v>
      </c>
      <c r="B90" s="5">
        <v>1125.6400000000001</v>
      </c>
      <c r="C90" s="5">
        <v>0</v>
      </c>
      <c r="D90" s="6">
        <v>9.9173553719008254</v>
      </c>
      <c r="E90" s="4" t="s">
        <v>20</v>
      </c>
      <c r="F90" s="4" t="s">
        <v>270</v>
      </c>
      <c r="G90" s="4">
        <v>798</v>
      </c>
      <c r="H90" s="4">
        <v>696</v>
      </c>
      <c r="I90" s="4">
        <v>803</v>
      </c>
      <c r="J90" s="4">
        <v>704</v>
      </c>
      <c r="K90" s="4" t="s">
        <v>11</v>
      </c>
      <c r="L90" s="9"/>
      <c r="M90" s="6">
        <f t="shared" si="3"/>
        <v>-12.781954887218044</v>
      </c>
      <c r="N90" s="6">
        <f t="shared" si="4"/>
        <v>0.62656641604010022</v>
      </c>
      <c r="O90" s="6">
        <f t="shared" si="5"/>
        <v>-11.779448621553884</v>
      </c>
    </row>
    <row r="91" spans="1:15" x14ac:dyDescent="0.2">
      <c r="A91" s="4" t="s">
        <v>157</v>
      </c>
      <c r="B91" s="5">
        <v>1111.6249999999998</v>
      </c>
      <c r="C91" s="5">
        <v>201.715</v>
      </c>
      <c r="D91" s="6">
        <v>13.41463414634147</v>
      </c>
      <c r="E91" s="4" t="s">
        <v>89</v>
      </c>
      <c r="F91" s="4" t="s">
        <v>274</v>
      </c>
      <c r="G91" s="4">
        <v>1057</v>
      </c>
      <c r="H91" s="4">
        <v>898</v>
      </c>
      <c r="I91" s="4">
        <v>921</v>
      </c>
      <c r="J91" s="4">
        <v>852</v>
      </c>
      <c r="K91" s="4" t="s">
        <v>11</v>
      </c>
      <c r="L91" s="9"/>
      <c r="M91" s="6">
        <f t="shared" si="3"/>
        <v>-15.042573320719017</v>
      </c>
      <c r="N91" s="6">
        <f t="shared" si="4"/>
        <v>-12.866603595080417</v>
      </c>
      <c r="O91" s="6">
        <f t="shared" si="5"/>
        <v>-19.394512771996215</v>
      </c>
    </row>
    <row r="92" spans="1:15" x14ac:dyDescent="0.2">
      <c r="A92" s="4" t="s">
        <v>158</v>
      </c>
      <c r="B92" s="5">
        <v>1045.5999999999999</v>
      </c>
      <c r="C92" s="5">
        <v>0</v>
      </c>
      <c r="D92" s="6">
        <v>8.2152974504249272</v>
      </c>
      <c r="E92" s="4" t="s">
        <v>32</v>
      </c>
      <c r="F92" s="4" t="s">
        <v>270</v>
      </c>
      <c r="G92" s="4">
        <v>5584</v>
      </c>
      <c r="H92" s="4">
        <v>5121</v>
      </c>
      <c r="I92" s="4">
        <v>5139</v>
      </c>
      <c r="J92" s="4">
        <v>4693</v>
      </c>
      <c r="K92" s="4" t="s">
        <v>11</v>
      </c>
      <c r="L92" s="9"/>
      <c r="M92" s="6">
        <f t="shared" si="3"/>
        <v>-8.2915472779369637</v>
      </c>
      <c r="N92" s="6">
        <f t="shared" si="4"/>
        <v>-7.9691977077363889</v>
      </c>
      <c r="O92" s="6">
        <f t="shared" si="5"/>
        <v>-15.956303724928366</v>
      </c>
    </row>
    <row r="93" spans="1:15" x14ac:dyDescent="0.2">
      <c r="A93" s="4" t="s">
        <v>159</v>
      </c>
      <c r="B93" s="5">
        <v>0</v>
      </c>
      <c r="C93" s="5">
        <v>82.15</v>
      </c>
      <c r="D93" s="6" t="s">
        <v>265</v>
      </c>
      <c r="E93" s="4" t="s">
        <v>160</v>
      </c>
      <c r="F93" s="4" t="s">
        <v>270</v>
      </c>
      <c r="G93" s="4">
        <v>5584</v>
      </c>
      <c r="H93" s="4">
        <v>5121</v>
      </c>
      <c r="I93" s="4">
        <v>5139</v>
      </c>
      <c r="J93" s="4">
        <v>4693</v>
      </c>
      <c r="K93" s="4" t="s">
        <v>11</v>
      </c>
      <c r="L93" s="9"/>
      <c r="M93" s="6">
        <f t="shared" si="3"/>
        <v>-8.2915472779369637</v>
      </c>
      <c r="N93" s="6">
        <f t="shared" si="4"/>
        <v>-7.9691977077363889</v>
      </c>
      <c r="O93" s="6">
        <f t="shared" si="5"/>
        <v>-15.956303724928366</v>
      </c>
    </row>
    <row r="94" spans="1:15" x14ac:dyDescent="0.2">
      <c r="A94" s="4" t="s">
        <v>161</v>
      </c>
      <c r="B94" s="5">
        <v>507.20500000000004</v>
      </c>
      <c r="C94" s="5">
        <v>216.13</v>
      </c>
      <c r="D94" s="6">
        <v>8.5</v>
      </c>
      <c r="E94" s="4" t="s">
        <v>84</v>
      </c>
      <c r="F94" s="4" t="s">
        <v>273</v>
      </c>
      <c r="G94" s="4">
        <v>2381</v>
      </c>
      <c r="H94" s="4">
        <v>2031</v>
      </c>
      <c r="I94" s="4">
        <v>2230</v>
      </c>
      <c r="J94" s="4">
        <v>2162</v>
      </c>
      <c r="K94" s="4" t="s">
        <v>11</v>
      </c>
      <c r="L94" s="9"/>
      <c r="M94" s="6">
        <f t="shared" si="3"/>
        <v>-14.699706005879881</v>
      </c>
      <c r="N94" s="6">
        <f t="shared" si="4"/>
        <v>-6.3418731625367482</v>
      </c>
      <c r="O94" s="6">
        <f t="shared" si="5"/>
        <v>-9.1978160436791256</v>
      </c>
    </row>
    <row r="95" spans="1:15" x14ac:dyDescent="0.2">
      <c r="A95" s="4" t="s">
        <v>162</v>
      </c>
      <c r="B95" s="5">
        <v>501.9799999999999</v>
      </c>
      <c r="C95" s="5">
        <v>0</v>
      </c>
      <c r="D95" s="6">
        <v>11.875</v>
      </c>
      <c r="E95" s="4" t="s">
        <v>163</v>
      </c>
      <c r="F95" s="4" t="s">
        <v>272</v>
      </c>
      <c r="G95" s="4">
        <v>332</v>
      </c>
      <c r="H95" s="4">
        <v>248</v>
      </c>
      <c r="I95" s="4">
        <v>296</v>
      </c>
      <c r="J95" s="4">
        <v>307</v>
      </c>
      <c r="K95" s="4" t="s">
        <v>11</v>
      </c>
      <c r="L95" s="9"/>
      <c r="M95" s="6">
        <f t="shared" si="3"/>
        <v>-25.301204819277107</v>
      </c>
      <c r="N95" s="6">
        <f t="shared" si="4"/>
        <v>-10.843373493975903</v>
      </c>
      <c r="O95" s="6">
        <f t="shared" si="5"/>
        <v>-7.5301204819277112</v>
      </c>
    </row>
    <row r="96" spans="1:15" x14ac:dyDescent="0.2">
      <c r="A96" s="4" t="s">
        <v>164</v>
      </c>
      <c r="B96" s="5">
        <v>673.15</v>
      </c>
      <c r="C96" s="5">
        <v>153.58499999999998</v>
      </c>
      <c r="D96" s="6">
        <v>8.7378640776698973</v>
      </c>
      <c r="E96" s="4" t="s">
        <v>94</v>
      </c>
      <c r="F96" s="4" t="s">
        <v>271</v>
      </c>
      <c r="G96" s="4">
        <v>2313</v>
      </c>
      <c r="H96" s="4">
        <v>1984</v>
      </c>
      <c r="I96" s="4">
        <v>2135</v>
      </c>
      <c r="J96" s="4">
        <v>1991</v>
      </c>
      <c r="K96" s="4" t="s">
        <v>11</v>
      </c>
      <c r="L96" s="9"/>
      <c r="M96" s="6">
        <f t="shared" si="3"/>
        <v>-14.22395157803718</v>
      </c>
      <c r="N96" s="6">
        <f t="shared" si="4"/>
        <v>-7.6956333765672289</v>
      </c>
      <c r="O96" s="6">
        <f t="shared" si="5"/>
        <v>-13.921314310419369</v>
      </c>
    </row>
    <row r="97" spans="1:15" x14ac:dyDescent="0.2">
      <c r="A97" s="4" t="s">
        <v>165</v>
      </c>
      <c r="B97" s="5">
        <v>801.28</v>
      </c>
      <c r="C97" s="5">
        <v>0</v>
      </c>
      <c r="D97" s="6">
        <v>12.996389891696751</v>
      </c>
      <c r="E97" s="4" t="s">
        <v>15</v>
      </c>
      <c r="F97" s="4" t="s">
        <v>270</v>
      </c>
      <c r="G97" s="4">
        <v>1132</v>
      </c>
      <c r="H97" s="4">
        <v>910</v>
      </c>
      <c r="I97" s="4">
        <v>916</v>
      </c>
      <c r="J97" s="4">
        <v>846</v>
      </c>
      <c r="K97" s="4" t="s">
        <v>16</v>
      </c>
      <c r="L97" s="9"/>
      <c r="M97" s="6">
        <f t="shared" si="3"/>
        <v>-19.6113074204947</v>
      </c>
      <c r="N97" s="6">
        <f t="shared" si="4"/>
        <v>-19.081272084805654</v>
      </c>
      <c r="O97" s="6">
        <f t="shared" si="5"/>
        <v>-25.265017667844525</v>
      </c>
    </row>
    <row r="98" spans="1:15" x14ac:dyDescent="0.2">
      <c r="A98" s="4" t="s">
        <v>166</v>
      </c>
      <c r="B98" s="5">
        <v>448.91000000000008</v>
      </c>
      <c r="C98" s="5">
        <v>0</v>
      </c>
      <c r="D98" s="6">
        <v>14.141414141414145</v>
      </c>
      <c r="E98" s="4" t="s">
        <v>167</v>
      </c>
      <c r="F98" s="4" t="s">
        <v>272</v>
      </c>
      <c r="G98" s="4">
        <v>1253</v>
      </c>
      <c r="H98" s="4">
        <v>1012</v>
      </c>
      <c r="I98" s="4">
        <v>1094</v>
      </c>
      <c r="J98" s="4">
        <v>1110</v>
      </c>
      <c r="K98" s="4" t="s">
        <v>11</v>
      </c>
      <c r="L98" s="9"/>
      <c r="M98" s="6">
        <f t="shared" si="3"/>
        <v>-19.233838786911413</v>
      </c>
      <c r="N98" s="6">
        <f t="shared" si="4"/>
        <v>-12.689545091779728</v>
      </c>
      <c r="O98" s="6">
        <f t="shared" si="5"/>
        <v>-11.412609736632083</v>
      </c>
    </row>
    <row r="99" spans="1:15" x14ac:dyDescent="0.2">
      <c r="A99" s="4" t="s">
        <v>168</v>
      </c>
      <c r="B99" s="5">
        <v>0</v>
      </c>
      <c r="C99" s="5">
        <v>332.22200000000004</v>
      </c>
      <c r="D99" s="6" t="s">
        <v>265</v>
      </c>
      <c r="E99" s="4" t="s">
        <v>167</v>
      </c>
      <c r="F99" s="4" t="s">
        <v>272</v>
      </c>
      <c r="G99" s="4">
        <v>1253</v>
      </c>
      <c r="H99" s="4">
        <v>1012</v>
      </c>
      <c r="I99" s="4">
        <v>1094</v>
      </c>
      <c r="J99" s="4">
        <v>1110</v>
      </c>
      <c r="K99" s="4" t="s">
        <v>11</v>
      </c>
      <c r="L99" s="9"/>
      <c r="M99" s="6">
        <f t="shared" si="3"/>
        <v>-19.233838786911413</v>
      </c>
      <c r="N99" s="6">
        <f t="shared" si="4"/>
        <v>-12.689545091779728</v>
      </c>
      <c r="O99" s="6">
        <f t="shared" si="5"/>
        <v>-11.412609736632083</v>
      </c>
    </row>
    <row r="100" spans="1:15" x14ac:dyDescent="0.2">
      <c r="A100" s="4" t="s">
        <v>169</v>
      </c>
      <c r="B100" s="5">
        <v>778.09</v>
      </c>
      <c r="C100" s="5">
        <v>0</v>
      </c>
      <c r="D100" s="6">
        <v>14.0625</v>
      </c>
      <c r="E100" s="4" t="s">
        <v>167</v>
      </c>
      <c r="F100" s="4" t="s">
        <v>272</v>
      </c>
      <c r="G100" s="4">
        <v>1253</v>
      </c>
      <c r="H100" s="4">
        <v>1012</v>
      </c>
      <c r="I100" s="4">
        <v>1094</v>
      </c>
      <c r="J100" s="4">
        <v>1110</v>
      </c>
      <c r="K100" s="4" t="s">
        <v>11</v>
      </c>
      <c r="L100" s="9"/>
      <c r="M100" s="6">
        <f t="shared" si="3"/>
        <v>-19.233838786911413</v>
      </c>
      <c r="N100" s="6">
        <f t="shared" si="4"/>
        <v>-12.689545091779728</v>
      </c>
      <c r="O100" s="6">
        <f t="shared" si="5"/>
        <v>-11.412609736632083</v>
      </c>
    </row>
    <row r="101" spans="1:15" x14ac:dyDescent="0.2">
      <c r="A101" s="4" t="s">
        <v>170</v>
      </c>
      <c r="B101" s="5">
        <v>311.13499999999999</v>
      </c>
      <c r="C101" s="5">
        <v>101.32</v>
      </c>
      <c r="D101" s="6">
        <v>14.492753623188406</v>
      </c>
      <c r="E101" s="4" t="s">
        <v>42</v>
      </c>
      <c r="F101" s="4" t="s">
        <v>271</v>
      </c>
      <c r="G101" s="4">
        <v>1375</v>
      </c>
      <c r="H101" s="4">
        <v>1261</v>
      </c>
      <c r="I101" s="4">
        <v>1211</v>
      </c>
      <c r="J101" s="4">
        <v>1080</v>
      </c>
      <c r="K101" s="4" t="s">
        <v>11</v>
      </c>
      <c r="L101" s="9"/>
      <c r="M101" s="6">
        <f t="shared" si="3"/>
        <v>-8.290909090909091</v>
      </c>
      <c r="N101" s="6">
        <f t="shared" si="4"/>
        <v>-11.927272727272726</v>
      </c>
      <c r="O101" s="6">
        <f t="shared" si="5"/>
        <v>-21.454545454545453</v>
      </c>
    </row>
    <row r="102" spans="1:15" x14ac:dyDescent="0.2">
      <c r="A102" s="4" t="s">
        <v>171</v>
      </c>
      <c r="B102" s="5">
        <v>281.22500000000002</v>
      </c>
      <c r="C102" s="5">
        <v>0</v>
      </c>
      <c r="D102" s="6">
        <v>9.0909090909090935</v>
      </c>
      <c r="E102" s="4" t="s">
        <v>35</v>
      </c>
      <c r="F102" s="4" t="s">
        <v>272</v>
      </c>
      <c r="G102" s="4">
        <v>739</v>
      </c>
      <c r="H102" s="4">
        <v>562</v>
      </c>
      <c r="I102" s="4">
        <v>586</v>
      </c>
      <c r="J102" s="4">
        <v>550</v>
      </c>
      <c r="K102" s="4" t="s">
        <v>11</v>
      </c>
      <c r="L102" s="9"/>
      <c r="M102" s="6">
        <f t="shared" si="3"/>
        <v>-23.951285520974288</v>
      </c>
      <c r="N102" s="6">
        <f t="shared" si="4"/>
        <v>-20.703653585926929</v>
      </c>
      <c r="O102" s="6">
        <f t="shared" si="5"/>
        <v>-25.575101488497971</v>
      </c>
    </row>
    <row r="103" spans="1:15" x14ac:dyDescent="0.2">
      <c r="A103" s="4" t="s">
        <v>172</v>
      </c>
      <c r="B103" s="5">
        <v>694.94500000000005</v>
      </c>
      <c r="C103" s="5">
        <v>0</v>
      </c>
      <c r="D103" s="6">
        <v>15.533980582524279</v>
      </c>
      <c r="E103" s="4" t="s">
        <v>40</v>
      </c>
      <c r="F103" s="4" t="s">
        <v>272</v>
      </c>
      <c r="G103" s="4">
        <v>3496</v>
      </c>
      <c r="H103" s="4">
        <v>3337</v>
      </c>
      <c r="I103" s="4">
        <v>3664</v>
      </c>
      <c r="J103" s="4">
        <v>3342</v>
      </c>
      <c r="K103" s="4" t="s">
        <v>11</v>
      </c>
      <c r="L103" s="9"/>
      <c r="M103" s="6">
        <f t="shared" si="3"/>
        <v>-4.5480549199084663</v>
      </c>
      <c r="N103" s="6">
        <f t="shared" si="4"/>
        <v>4.805491990846682</v>
      </c>
      <c r="O103" s="6">
        <f t="shared" si="5"/>
        <v>-4.4050343249427915</v>
      </c>
    </row>
    <row r="104" spans="1:15" x14ac:dyDescent="0.2">
      <c r="A104" s="4" t="s">
        <v>173</v>
      </c>
      <c r="B104" s="5">
        <v>1083.905</v>
      </c>
      <c r="C104" s="5">
        <v>202.51</v>
      </c>
      <c r="D104" s="6">
        <v>14.5</v>
      </c>
      <c r="E104" s="4" t="s">
        <v>174</v>
      </c>
      <c r="F104" s="4" t="s">
        <v>271</v>
      </c>
      <c r="G104" s="4">
        <v>1595</v>
      </c>
      <c r="H104" s="4">
        <v>1351</v>
      </c>
      <c r="I104" s="4">
        <v>1545</v>
      </c>
      <c r="J104" s="4">
        <v>1494</v>
      </c>
      <c r="K104" s="4" t="s">
        <v>11</v>
      </c>
      <c r="L104" s="9"/>
      <c r="M104" s="6">
        <f t="shared" si="3"/>
        <v>-15.297805642633227</v>
      </c>
      <c r="N104" s="6">
        <f t="shared" si="4"/>
        <v>-3.1347962382445136</v>
      </c>
      <c r="O104" s="6">
        <f t="shared" si="5"/>
        <v>-6.3322884012539191</v>
      </c>
    </row>
    <row r="105" spans="1:15" x14ac:dyDescent="0.2">
      <c r="A105" s="4" t="s">
        <v>175</v>
      </c>
      <c r="B105" s="5">
        <v>1003.4549999999999</v>
      </c>
      <c r="C105" s="5">
        <v>119.13</v>
      </c>
      <c r="D105" s="6">
        <v>4.0740740740740762</v>
      </c>
      <c r="E105" s="4" t="s">
        <v>102</v>
      </c>
      <c r="F105" s="4" t="s">
        <v>274</v>
      </c>
      <c r="G105" s="4">
        <v>1149</v>
      </c>
      <c r="H105" s="4">
        <v>1022</v>
      </c>
      <c r="I105" s="4">
        <v>1113</v>
      </c>
      <c r="J105" s="4">
        <v>1049</v>
      </c>
      <c r="K105" s="4" t="s">
        <v>11</v>
      </c>
      <c r="L105" s="9"/>
      <c r="M105" s="6">
        <f t="shared" si="3"/>
        <v>-11.053089643167972</v>
      </c>
      <c r="N105" s="6">
        <f t="shared" si="4"/>
        <v>-3.1331592689295036</v>
      </c>
      <c r="O105" s="6">
        <f t="shared" si="5"/>
        <v>-8.7032201914708445</v>
      </c>
    </row>
    <row r="106" spans="1:15" x14ac:dyDescent="0.2">
      <c r="A106" s="4" t="s">
        <v>176</v>
      </c>
      <c r="B106" s="5">
        <v>1369.86</v>
      </c>
      <c r="C106" s="5">
        <v>0</v>
      </c>
      <c r="D106" s="6">
        <v>10.230179028132994</v>
      </c>
      <c r="E106" s="4" t="s">
        <v>102</v>
      </c>
      <c r="F106" s="4" t="s">
        <v>274</v>
      </c>
      <c r="G106" s="4">
        <v>1149</v>
      </c>
      <c r="H106" s="4">
        <v>1022</v>
      </c>
      <c r="I106" s="4">
        <v>1113</v>
      </c>
      <c r="J106" s="4">
        <v>1049</v>
      </c>
      <c r="K106" s="4" t="s">
        <v>11</v>
      </c>
      <c r="L106" s="9"/>
      <c r="M106" s="6">
        <f t="shared" si="3"/>
        <v>-11.053089643167972</v>
      </c>
      <c r="N106" s="6">
        <f t="shared" si="4"/>
        <v>-3.1331592689295036</v>
      </c>
      <c r="O106" s="6">
        <f t="shared" si="5"/>
        <v>-8.7032201914708445</v>
      </c>
    </row>
    <row r="107" spans="1:15" x14ac:dyDescent="0.2">
      <c r="A107" s="4" t="s">
        <v>177</v>
      </c>
      <c r="B107" s="5">
        <v>0</v>
      </c>
      <c r="C107" s="5">
        <v>39.25</v>
      </c>
      <c r="D107" s="6" t="s">
        <v>265</v>
      </c>
      <c r="E107" s="4" t="s">
        <v>94</v>
      </c>
      <c r="F107" s="4" t="s">
        <v>271</v>
      </c>
      <c r="G107" s="4">
        <v>2313</v>
      </c>
      <c r="H107" s="4">
        <v>1984</v>
      </c>
      <c r="I107" s="4">
        <v>2135</v>
      </c>
      <c r="J107" s="4">
        <v>1991</v>
      </c>
      <c r="K107" s="4" t="s">
        <v>11</v>
      </c>
      <c r="L107" s="9"/>
      <c r="M107" s="6">
        <f t="shared" si="3"/>
        <v>-14.22395157803718</v>
      </c>
      <c r="N107" s="6">
        <f t="shared" si="4"/>
        <v>-7.6956333765672289</v>
      </c>
      <c r="O107" s="6">
        <f t="shared" si="5"/>
        <v>-13.921314310419369</v>
      </c>
    </row>
    <row r="108" spans="1:15" x14ac:dyDescent="0.2">
      <c r="A108" s="4" t="s">
        <v>178</v>
      </c>
      <c r="B108" s="5">
        <v>0</v>
      </c>
      <c r="C108" s="5">
        <v>41.126400000000004</v>
      </c>
      <c r="D108" s="6" t="s">
        <v>265</v>
      </c>
      <c r="E108" s="4" t="s">
        <v>44</v>
      </c>
      <c r="F108" s="4" t="s">
        <v>270</v>
      </c>
      <c r="G108" s="4">
        <v>770</v>
      </c>
      <c r="H108" s="4">
        <v>601</v>
      </c>
      <c r="I108" s="4">
        <v>718</v>
      </c>
      <c r="J108" s="4">
        <v>682</v>
      </c>
      <c r="K108" s="4" t="s">
        <v>16</v>
      </c>
      <c r="L108" s="9"/>
      <c r="M108" s="6">
        <f t="shared" si="3"/>
        <v>-21.948051948051948</v>
      </c>
      <c r="N108" s="6">
        <f t="shared" si="4"/>
        <v>-6.7532467532467528</v>
      </c>
      <c r="O108" s="6">
        <f t="shared" si="5"/>
        <v>-11.428571428571429</v>
      </c>
    </row>
    <row r="109" spans="1:15" x14ac:dyDescent="0.2">
      <c r="A109" s="4" t="s">
        <v>179</v>
      </c>
      <c r="B109" s="5">
        <v>765.79</v>
      </c>
      <c r="C109" s="5">
        <v>0</v>
      </c>
      <c r="D109" s="6">
        <v>16.455696202531641</v>
      </c>
      <c r="E109" s="4" t="s">
        <v>180</v>
      </c>
      <c r="F109" s="4" t="s">
        <v>270</v>
      </c>
      <c r="G109" s="4">
        <v>321</v>
      </c>
      <c r="H109" s="4">
        <v>293</v>
      </c>
      <c r="I109" s="4">
        <v>301</v>
      </c>
      <c r="J109" s="4">
        <v>275</v>
      </c>
      <c r="K109" s="4" t="s">
        <v>11</v>
      </c>
      <c r="L109" s="9"/>
      <c r="M109" s="6">
        <f t="shared" si="3"/>
        <v>-8.722741433021806</v>
      </c>
      <c r="N109" s="6">
        <f t="shared" si="4"/>
        <v>-6.2305295950155761</v>
      </c>
      <c r="O109" s="6">
        <f t="shared" si="5"/>
        <v>-14.330218068535824</v>
      </c>
    </row>
    <row r="110" spans="1:15" x14ac:dyDescent="0.2">
      <c r="A110" s="4" t="s">
        <v>181</v>
      </c>
      <c r="B110" s="5">
        <v>526.68000000000006</v>
      </c>
      <c r="C110" s="5">
        <v>0</v>
      </c>
      <c r="D110" s="6">
        <v>9.8000000000000007</v>
      </c>
      <c r="E110" s="4" t="s">
        <v>42</v>
      </c>
      <c r="F110" s="4" t="s">
        <v>271</v>
      </c>
      <c r="G110" s="4">
        <v>1375</v>
      </c>
      <c r="H110" s="4">
        <v>1261</v>
      </c>
      <c r="I110" s="4">
        <v>1211</v>
      </c>
      <c r="J110" s="4">
        <v>1080</v>
      </c>
      <c r="K110" s="4" t="s">
        <v>11</v>
      </c>
      <c r="L110" s="9"/>
      <c r="M110" s="6">
        <f t="shared" si="3"/>
        <v>-8.290909090909091</v>
      </c>
      <c r="N110" s="6">
        <f t="shared" si="4"/>
        <v>-11.927272727272726</v>
      </c>
      <c r="O110" s="6">
        <f t="shared" si="5"/>
        <v>-21.454545454545453</v>
      </c>
    </row>
    <row r="111" spans="1:15" x14ac:dyDescent="0.2">
      <c r="A111" s="4" t="s">
        <v>182</v>
      </c>
      <c r="B111" s="5">
        <v>1170.9599999999998</v>
      </c>
      <c r="C111" s="5">
        <v>0</v>
      </c>
      <c r="D111" s="6">
        <v>5.526315789473685</v>
      </c>
      <c r="E111" s="4" t="s">
        <v>32</v>
      </c>
      <c r="F111" s="4" t="s">
        <v>270</v>
      </c>
      <c r="G111" s="4">
        <v>5584</v>
      </c>
      <c r="H111" s="4">
        <v>5121</v>
      </c>
      <c r="I111" s="4">
        <v>5139</v>
      </c>
      <c r="J111" s="4">
        <v>4693</v>
      </c>
      <c r="K111" s="4" t="s">
        <v>11</v>
      </c>
      <c r="L111" s="9"/>
      <c r="M111" s="6">
        <f t="shared" si="3"/>
        <v>-8.2915472779369637</v>
      </c>
      <c r="N111" s="6">
        <f t="shared" si="4"/>
        <v>-7.9691977077363889</v>
      </c>
      <c r="O111" s="6">
        <f t="shared" si="5"/>
        <v>-15.956303724928366</v>
      </c>
    </row>
    <row r="112" spans="1:15" x14ac:dyDescent="0.2">
      <c r="A112" s="4" t="s">
        <v>183</v>
      </c>
      <c r="B112" s="5">
        <v>757.98</v>
      </c>
      <c r="C112" s="5">
        <v>0</v>
      </c>
      <c r="D112" s="6">
        <v>8.5020242914979747</v>
      </c>
      <c r="E112" s="4" t="s">
        <v>174</v>
      </c>
      <c r="F112" s="4" t="s">
        <v>271</v>
      </c>
      <c r="G112" s="4">
        <v>1595</v>
      </c>
      <c r="H112" s="4">
        <v>1351</v>
      </c>
      <c r="I112" s="4">
        <v>1545</v>
      </c>
      <c r="J112" s="4">
        <v>1494</v>
      </c>
      <c r="K112" s="4" t="s">
        <v>11</v>
      </c>
      <c r="L112" s="9"/>
      <c r="M112" s="6">
        <f t="shared" si="3"/>
        <v>-15.297805642633227</v>
      </c>
      <c r="N112" s="6">
        <f t="shared" si="4"/>
        <v>-3.1347962382445136</v>
      </c>
      <c r="O112" s="6">
        <f t="shared" si="5"/>
        <v>-6.3322884012539191</v>
      </c>
    </row>
    <row r="113" spans="1:15" x14ac:dyDescent="0.2">
      <c r="A113" s="4" t="s">
        <v>184</v>
      </c>
      <c r="B113" s="5">
        <v>794.88500000000022</v>
      </c>
      <c r="C113" s="5">
        <v>0</v>
      </c>
      <c r="D113" s="6">
        <v>15.730337078651687</v>
      </c>
      <c r="E113" s="4" t="s">
        <v>185</v>
      </c>
      <c r="F113" s="4" t="s">
        <v>270</v>
      </c>
      <c r="G113" s="4">
        <v>546</v>
      </c>
      <c r="H113" s="4">
        <v>484</v>
      </c>
      <c r="I113" s="4">
        <v>575</v>
      </c>
      <c r="J113" s="4">
        <v>529</v>
      </c>
      <c r="K113" s="4" t="s">
        <v>16</v>
      </c>
      <c r="L113" s="9"/>
      <c r="M113" s="6">
        <f t="shared" si="3"/>
        <v>-11.355311355311356</v>
      </c>
      <c r="N113" s="6">
        <f t="shared" si="4"/>
        <v>5.3113553113553111</v>
      </c>
      <c r="O113" s="6">
        <f t="shared" si="5"/>
        <v>-3.1135531135531136</v>
      </c>
    </row>
    <row r="114" spans="1:15" x14ac:dyDescent="0.2">
      <c r="A114" s="4" t="s">
        <v>186</v>
      </c>
      <c r="B114" s="5">
        <v>704.52500000000009</v>
      </c>
      <c r="C114" s="5">
        <v>0</v>
      </c>
      <c r="D114" s="6">
        <v>1.818181818181813</v>
      </c>
      <c r="E114" s="4" t="s">
        <v>32</v>
      </c>
      <c r="F114" s="4" t="s">
        <v>270</v>
      </c>
      <c r="G114" s="4">
        <v>5584</v>
      </c>
      <c r="H114" s="4">
        <v>5121</v>
      </c>
      <c r="I114" s="4">
        <v>5139</v>
      </c>
      <c r="J114" s="4">
        <v>4693</v>
      </c>
      <c r="K114" s="4" t="s">
        <v>11</v>
      </c>
      <c r="L114" s="9"/>
      <c r="M114" s="6">
        <f t="shared" si="3"/>
        <v>-8.2915472779369637</v>
      </c>
      <c r="N114" s="6">
        <f t="shared" si="4"/>
        <v>-7.9691977077363889</v>
      </c>
      <c r="O114" s="6">
        <f t="shared" si="5"/>
        <v>-15.956303724928366</v>
      </c>
    </row>
    <row r="115" spans="1:15" x14ac:dyDescent="0.2">
      <c r="A115" s="4" t="s">
        <v>187</v>
      </c>
      <c r="B115" s="5">
        <v>898.71500000000003</v>
      </c>
      <c r="C115" s="5">
        <v>0</v>
      </c>
      <c r="D115" s="6">
        <v>12.297734627831716</v>
      </c>
      <c r="E115" s="4" t="s">
        <v>94</v>
      </c>
      <c r="F115" s="4" t="s">
        <v>271</v>
      </c>
      <c r="G115" s="4">
        <v>2313</v>
      </c>
      <c r="H115" s="4">
        <v>1984</v>
      </c>
      <c r="I115" s="4">
        <v>2135</v>
      </c>
      <c r="J115" s="4">
        <v>1991</v>
      </c>
      <c r="K115" s="4" t="s">
        <v>11</v>
      </c>
      <c r="L115" s="9"/>
      <c r="M115" s="6">
        <f t="shared" si="3"/>
        <v>-14.22395157803718</v>
      </c>
      <c r="N115" s="6">
        <f t="shared" si="4"/>
        <v>-7.6956333765672289</v>
      </c>
      <c r="O115" s="6">
        <f t="shared" si="5"/>
        <v>-13.921314310419369</v>
      </c>
    </row>
    <row r="116" spans="1:15" x14ac:dyDescent="0.2">
      <c r="A116" s="4" t="s">
        <v>188</v>
      </c>
      <c r="B116" s="5">
        <v>1522.885</v>
      </c>
      <c r="C116" s="5">
        <v>0</v>
      </c>
      <c r="D116" s="6">
        <v>10.162601626016269</v>
      </c>
      <c r="E116" s="4" t="s">
        <v>189</v>
      </c>
      <c r="F116" s="4" t="s">
        <v>272</v>
      </c>
      <c r="G116" s="4">
        <v>1322</v>
      </c>
      <c r="H116" s="4">
        <v>1117</v>
      </c>
      <c r="I116" s="4">
        <v>1323</v>
      </c>
      <c r="J116" s="4">
        <v>1403</v>
      </c>
      <c r="K116" s="4" t="s">
        <v>11</v>
      </c>
      <c r="L116" s="9"/>
      <c r="M116" s="6">
        <f t="shared" si="3"/>
        <v>-15.50680786686838</v>
      </c>
      <c r="N116" s="6">
        <f t="shared" si="4"/>
        <v>7.564296520423601E-2</v>
      </c>
      <c r="O116" s="6">
        <f t="shared" si="5"/>
        <v>6.1270801815431168</v>
      </c>
    </row>
    <row r="117" spans="1:15" x14ac:dyDescent="0.2">
      <c r="A117" s="4" t="s">
        <v>190</v>
      </c>
      <c r="B117" s="5">
        <v>797.69999999999993</v>
      </c>
      <c r="C117" s="5">
        <v>0</v>
      </c>
      <c r="D117" s="6">
        <v>10.169491525423723</v>
      </c>
      <c r="E117" s="4" t="s">
        <v>191</v>
      </c>
      <c r="F117" s="4" t="s">
        <v>272</v>
      </c>
      <c r="G117" s="4">
        <v>878</v>
      </c>
      <c r="H117" s="4">
        <v>828</v>
      </c>
      <c r="I117" s="4">
        <v>990</v>
      </c>
      <c r="J117" s="4">
        <v>909</v>
      </c>
      <c r="K117" s="4" t="s">
        <v>11</v>
      </c>
      <c r="L117" s="9"/>
      <c r="M117" s="6">
        <f t="shared" si="3"/>
        <v>-5.6947608200455582</v>
      </c>
      <c r="N117" s="6">
        <f t="shared" si="4"/>
        <v>12.756264236902052</v>
      </c>
      <c r="O117" s="6">
        <f t="shared" si="5"/>
        <v>3.5307517084282458</v>
      </c>
    </row>
    <row r="118" spans="1:15" x14ac:dyDescent="0.2">
      <c r="A118" s="4" t="s">
        <v>192</v>
      </c>
      <c r="B118" s="5">
        <v>492.84999999999997</v>
      </c>
      <c r="C118" s="5">
        <v>97.490000000000009</v>
      </c>
      <c r="D118" s="6">
        <v>8.6</v>
      </c>
      <c r="E118" s="4" t="s">
        <v>193</v>
      </c>
      <c r="F118" s="4" t="s">
        <v>272</v>
      </c>
      <c r="G118" s="4">
        <v>548</v>
      </c>
      <c r="H118" s="4">
        <v>462</v>
      </c>
      <c r="I118" s="4">
        <v>402</v>
      </c>
      <c r="J118" s="4">
        <v>384</v>
      </c>
      <c r="K118" s="4" t="s">
        <v>11</v>
      </c>
      <c r="L118" s="9"/>
      <c r="M118" s="6">
        <f t="shared" si="3"/>
        <v>-15.693430656934307</v>
      </c>
      <c r="N118" s="6">
        <f t="shared" si="4"/>
        <v>-26.642335766423358</v>
      </c>
      <c r="O118" s="6">
        <f t="shared" si="5"/>
        <v>-29.927007299270077</v>
      </c>
    </row>
    <row r="119" spans="1:15" x14ac:dyDescent="0.2">
      <c r="A119" s="4" t="s">
        <v>194</v>
      </c>
      <c r="B119" s="5">
        <v>904.87</v>
      </c>
      <c r="C119" s="5">
        <v>187.24499999999998</v>
      </c>
      <c r="D119" s="6">
        <v>11.9</v>
      </c>
      <c r="E119" s="4" t="s">
        <v>195</v>
      </c>
      <c r="F119" s="4" t="s">
        <v>274</v>
      </c>
      <c r="G119" s="4">
        <v>914</v>
      </c>
      <c r="H119" s="4">
        <v>730</v>
      </c>
      <c r="I119" s="4">
        <v>800</v>
      </c>
      <c r="J119" s="4">
        <v>758</v>
      </c>
      <c r="K119" s="4" t="s">
        <v>11</v>
      </c>
      <c r="L119" s="9"/>
      <c r="M119" s="6">
        <f t="shared" si="3"/>
        <v>-20.131291028446391</v>
      </c>
      <c r="N119" s="6">
        <f t="shared" si="4"/>
        <v>-12.472647702407002</v>
      </c>
      <c r="O119" s="6">
        <f t="shared" si="5"/>
        <v>-17.067833698030636</v>
      </c>
    </row>
    <row r="120" spans="1:15" x14ac:dyDescent="0.2">
      <c r="A120" s="4" t="s">
        <v>196</v>
      </c>
      <c r="B120" s="5">
        <v>450.57</v>
      </c>
      <c r="C120" s="5">
        <v>101.265</v>
      </c>
      <c r="D120" s="6">
        <v>5.1724137931034448</v>
      </c>
      <c r="E120" s="4" t="s">
        <v>197</v>
      </c>
      <c r="F120" s="4" t="s">
        <v>274</v>
      </c>
      <c r="G120" s="4">
        <v>334</v>
      </c>
      <c r="H120" s="4">
        <v>283</v>
      </c>
      <c r="I120" s="4">
        <v>366</v>
      </c>
      <c r="J120" s="4">
        <v>326</v>
      </c>
      <c r="K120" s="4" t="s">
        <v>11</v>
      </c>
      <c r="L120" s="9"/>
      <c r="M120" s="6">
        <f t="shared" si="3"/>
        <v>-15.269461077844312</v>
      </c>
      <c r="N120" s="6">
        <f t="shared" si="4"/>
        <v>9.5808383233532943</v>
      </c>
      <c r="O120" s="6">
        <f t="shared" si="5"/>
        <v>-2.3952095808383236</v>
      </c>
    </row>
    <row r="121" spans="1:15" x14ac:dyDescent="0.2">
      <c r="A121" s="4" t="s">
        <v>198</v>
      </c>
      <c r="B121" s="5">
        <v>575</v>
      </c>
      <c r="C121" s="5">
        <v>0</v>
      </c>
      <c r="D121" s="6">
        <v>8.0924855491329453</v>
      </c>
      <c r="E121" s="4" t="s">
        <v>199</v>
      </c>
      <c r="F121" s="4" t="s">
        <v>274</v>
      </c>
      <c r="G121" s="4">
        <v>373</v>
      </c>
      <c r="H121" s="4">
        <v>310</v>
      </c>
      <c r="I121" s="4">
        <v>354</v>
      </c>
      <c r="J121" s="4">
        <v>343</v>
      </c>
      <c r="K121" s="4" t="s">
        <v>11</v>
      </c>
      <c r="L121" s="9"/>
      <c r="M121" s="6">
        <f t="shared" si="3"/>
        <v>-16.890080428954423</v>
      </c>
      <c r="N121" s="6">
        <f t="shared" si="4"/>
        <v>-5.0938337801608577</v>
      </c>
      <c r="O121" s="6">
        <f t="shared" si="5"/>
        <v>-8.0428954423592494</v>
      </c>
    </row>
    <row r="122" spans="1:15" x14ac:dyDescent="0.2">
      <c r="A122" s="4" t="s">
        <v>200</v>
      </c>
      <c r="B122" s="5">
        <v>865.875</v>
      </c>
      <c r="C122" s="5">
        <v>219.3</v>
      </c>
      <c r="D122" s="6">
        <v>9.6</v>
      </c>
      <c r="E122" s="4" t="s">
        <v>151</v>
      </c>
      <c r="F122" s="4" t="s">
        <v>274</v>
      </c>
      <c r="G122" s="4">
        <v>1029</v>
      </c>
      <c r="H122" s="4">
        <v>828</v>
      </c>
      <c r="I122" s="4">
        <v>896</v>
      </c>
      <c r="J122" s="4">
        <v>841</v>
      </c>
      <c r="K122" s="4" t="s">
        <v>11</v>
      </c>
      <c r="L122" s="9"/>
      <c r="M122" s="6">
        <f t="shared" si="3"/>
        <v>-19.533527696793001</v>
      </c>
      <c r="N122" s="6">
        <f t="shared" si="4"/>
        <v>-12.925170068027212</v>
      </c>
      <c r="O122" s="6">
        <f t="shared" si="5"/>
        <v>-18.270165208940721</v>
      </c>
    </row>
    <row r="123" spans="1:15" x14ac:dyDescent="0.2">
      <c r="A123" s="4" t="s">
        <v>201</v>
      </c>
      <c r="B123" s="5">
        <v>178.83</v>
      </c>
      <c r="C123" s="5">
        <v>58.32</v>
      </c>
      <c r="D123" s="6">
        <v>0</v>
      </c>
      <c r="E123" s="4" t="s">
        <v>202</v>
      </c>
      <c r="F123" s="4" t="s">
        <v>272</v>
      </c>
      <c r="G123" s="4">
        <v>299</v>
      </c>
      <c r="H123" s="4">
        <v>209</v>
      </c>
      <c r="I123" s="4">
        <v>219</v>
      </c>
      <c r="J123" s="4">
        <v>177</v>
      </c>
      <c r="K123" s="4" t="s">
        <v>11</v>
      </c>
      <c r="L123" s="9"/>
      <c r="M123" s="6">
        <f t="shared" si="3"/>
        <v>-30.100334448160538</v>
      </c>
      <c r="N123" s="6">
        <f t="shared" si="4"/>
        <v>-26.755852842809364</v>
      </c>
      <c r="O123" s="6">
        <f t="shared" si="5"/>
        <v>-40.802675585284284</v>
      </c>
    </row>
    <row r="124" spans="1:15" x14ac:dyDescent="0.2">
      <c r="A124" s="4" t="s">
        <v>203</v>
      </c>
      <c r="B124" s="5">
        <v>476.34000000000003</v>
      </c>
      <c r="C124" s="5">
        <v>0</v>
      </c>
      <c r="D124" s="6">
        <v>10.370370370370381</v>
      </c>
      <c r="E124" s="4" t="s">
        <v>204</v>
      </c>
      <c r="F124" s="4" t="s">
        <v>273</v>
      </c>
      <c r="G124" s="4">
        <v>448</v>
      </c>
      <c r="H124" s="4">
        <v>377</v>
      </c>
      <c r="I124" s="4">
        <v>427</v>
      </c>
      <c r="J124" s="4">
        <v>390</v>
      </c>
      <c r="K124" s="4" t="s">
        <v>11</v>
      </c>
      <c r="L124" s="9"/>
      <c r="M124" s="6">
        <f t="shared" si="3"/>
        <v>-15.848214285714285</v>
      </c>
      <c r="N124" s="6">
        <f t="shared" si="4"/>
        <v>-4.6875</v>
      </c>
      <c r="O124" s="6">
        <f t="shared" si="5"/>
        <v>-12.946428571428573</v>
      </c>
    </row>
    <row r="125" spans="1:15" x14ac:dyDescent="0.2">
      <c r="A125" s="4" t="s">
        <v>205</v>
      </c>
      <c r="B125" s="5">
        <v>806.53</v>
      </c>
      <c r="C125" s="5">
        <v>191.69499999999996</v>
      </c>
      <c r="D125" s="6">
        <v>10.924369747899149</v>
      </c>
      <c r="E125" s="4" t="s">
        <v>206</v>
      </c>
      <c r="F125" s="4" t="s">
        <v>271</v>
      </c>
      <c r="G125" s="4">
        <v>738</v>
      </c>
      <c r="H125" s="4">
        <v>674</v>
      </c>
      <c r="I125" s="4">
        <v>778</v>
      </c>
      <c r="J125" s="4">
        <v>701</v>
      </c>
      <c r="K125" s="4" t="s">
        <v>11</v>
      </c>
      <c r="L125" s="9"/>
      <c r="M125" s="6">
        <f t="shared" si="3"/>
        <v>-8.6720867208672079</v>
      </c>
      <c r="N125" s="6">
        <f t="shared" si="4"/>
        <v>5.4200542005420056</v>
      </c>
      <c r="O125" s="6">
        <f t="shared" si="5"/>
        <v>-5.0135501355013554</v>
      </c>
    </row>
    <row r="126" spans="1:15" x14ac:dyDescent="0.2">
      <c r="A126" s="4" t="s">
        <v>207</v>
      </c>
      <c r="B126" s="5">
        <v>335.04</v>
      </c>
      <c r="C126" s="5">
        <v>0</v>
      </c>
      <c r="D126" s="6">
        <v>16.853932584269657</v>
      </c>
      <c r="E126" s="4" t="s">
        <v>208</v>
      </c>
      <c r="F126" s="4" t="s">
        <v>272</v>
      </c>
      <c r="G126" s="4">
        <v>525</v>
      </c>
      <c r="H126" s="4">
        <v>459</v>
      </c>
      <c r="I126" s="4">
        <v>507</v>
      </c>
      <c r="J126" s="4">
        <v>486</v>
      </c>
      <c r="K126" s="4" t="s">
        <v>11</v>
      </c>
      <c r="L126" s="9"/>
      <c r="M126" s="6">
        <f t="shared" si="3"/>
        <v>-12.571428571428573</v>
      </c>
      <c r="N126" s="6">
        <f t="shared" si="4"/>
        <v>-3.4285714285714288</v>
      </c>
      <c r="O126" s="6">
        <f t="shared" si="5"/>
        <v>-7.4285714285714288</v>
      </c>
    </row>
    <row r="127" spans="1:15" x14ac:dyDescent="0.2">
      <c r="A127" s="4" t="s">
        <v>209</v>
      </c>
      <c r="B127" s="5">
        <v>626.30000000000007</v>
      </c>
      <c r="C127" s="5">
        <v>145.62</v>
      </c>
      <c r="D127" s="6">
        <v>11.170212765957444</v>
      </c>
      <c r="E127" s="4" t="s">
        <v>13</v>
      </c>
      <c r="F127" s="4" t="s">
        <v>271</v>
      </c>
      <c r="G127" s="4">
        <v>881</v>
      </c>
      <c r="H127" s="4">
        <v>802</v>
      </c>
      <c r="I127" s="4">
        <v>761</v>
      </c>
      <c r="J127" s="4">
        <v>688</v>
      </c>
      <c r="K127" s="4" t="s">
        <v>11</v>
      </c>
      <c r="L127" s="9"/>
      <c r="M127" s="6">
        <f t="shared" si="3"/>
        <v>-8.9670828603859256</v>
      </c>
      <c r="N127" s="6">
        <f t="shared" si="4"/>
        <v>-13.620885357548239</v>
      </c>
      <c r="O127" s="6">
        <f t="shared" si="5"/>
        <v>-21.906923950056754</v>
      </c>
    </row>
    <row r="128" spans="1:15" x14ac:dyDescent="0.2">
      <c r="A128" s="4" t="s">
        <v>210</v>
      </c>
      <c r="B128" s="5">
        <v>0</v>
      </c>
      <c r="C128" s="5">
        <v>292.99350000000004</v>
      </c>
      <c r="D128" s="6" t="s">
        <v>265</v>
      </c>
      <c r="E128" s="4" t="s">
        <v>189</v>
      </c>
      <c r="F128" s="4" t="s">
        <v>272</v>
      </c>
      <c r="G128" s="4">
        <v>1322</v>
      </c>
      <c r="H128" s="4">
        <v>1117</v>
      </c>
      <c r="I128" s="4">
        <v>1323</v>
      </c>
      <c r="J128" s="4">
        <v>1403</v>
      </c>
      <c r="K128" s="4" t="s">
        <v>11</v>
      </c>
      <c r="L128" s="9"/>
      <c r="M128" s="6">
        <f t="shared" si="3"/>
        <v>-15.50680786686838</v>
      </c>
      <c r="N128" s="6">
        <f t="shared" si="4"/>
        <v>7.564296520423601E-2</v>
      </c>
      <c r="O128" s="6">
        <f t="shared" si="5"/>
        <v>6.1270801815431168</v>
      </c>
    </row>
    <row r="129" spans="1:15" x14ac:dyDescent="0.2">
      <c r="A129" s="4" t="s">
        <v>211</v>
      </c>
      <c r="B129" s="5">
        <v>380.15499999999997</v>
      </c>
      <c r="C129" s="5">
        <v>84.83</v>
      </c>
      <c r="D129" s="6">
        <v>0</v>
      </c>
      <c r="E129" s="4" t="s">
        <v>212</v>
      </c>
      <c r="F129" s="4" t="s">
        <v>273</v>
      </c>
      <c r="G129" s="4">
        <v>532</v>
      </c>
      <c r="H129" s="4">
        <v>422</v>
      </c>
      <c r="I129" s="4">
        <v>510</v>
      </c>
      <c r="J129" s="4">
        <v>403</v>
      </c>
      <c r="K129" s="4" t="s">
        <v>11</v>
      </c>
      <c r="L129" s="9"/>
      <c r="M129" s="6">
        <f t="shared" si="3"/>
        <v>-20.676691729323306</v>
      </c>
      <c r="N129" s="6">
        <f t="shared" si="4"/>
        <v>-4.1353383458646613</v>
      </c>
      <c r="O129" s="6">
        <f t="shared" si="5"/>
        <v>-24.248120300751879</v>
      </c>
    </row>
    <row r="130" spans="1:15" x14ac:dyDescent="0.2">
      <c r="A130" s="4" t="s">
        <v>213</v>
      </c>
      <c r="B130" s="5">
        <v>0</v>
      </c>
      <c r="C130" s="5">
        <v>173.32000000000002</v>
      </c>
      <c r="D130" s="6" t="s">
        <v>265</v>
      </c>
      <c r="E130" s="4" t="s">
        <v>212</v>
      </c>
      <c r="F130" s="4" t="s">
        <v>273</v>
      </c>
      <c r="G130" s="4">
        <v>532</v>
      </c>
      <c r="H130" s="4">
        <v>422</v>
      </c>
      <c r="I130" s="4">
        <v>510</v>
      </c>
      <c r="J130" s="4">
        <v>403</v>
      </c>
      <c r="K130" s="4" t="s">
        <v>11</v>
      </c>
      <c r="L130" s="9"/>
      <c r="M130" s="6">
        <f t="shared" si="3"/>
        <v>-20.676691729323306</v>
      </c>
      <c r="N130" s="6">
        <f t="shared" si="4"/>
        <v>-4.1353383458646613</v>
      </c>
      <c r="O130" s="6">
        <f t="shared" si="5"/>
        <v>-24.248120300751879</v>
      </c>
    </row>
    <row r="131" spans="1:15" x14ac:dyDescent="0.2">
      <c r="A131" s="4" t="s">
        <v>214</v>
      </c>
      <c r="B131" s="5">
        <v>474.49000000000007</v>
      </c>
      <c r="C131" s="5">
        <v>0</v>
      </c>
      <c r="D131" s="6">
        <v>19.209039548022602</v>
      </c>
      <c r="E131" s="4" t="s">
        <v>94</v>
      </c>
      <c r="F131" s="4" t="s">
        <v>271</v>
      </c>
      <c r="G131" s="4">
        <v>2313</v>
      </c>
      <c r="H131" s="4">
        <v>1984</v>
      </c>
      <c r="I131" s="4">
        <v>2135</v>
      </c>
      <c r="J131" s="4">
        <v>1991</v>
      </c>
      <c r="K131" s="4" t="s">
        <v>11</v>
      </c>
      <c r="L131" s="9"/>
      <c r="M131" s="6">
        <f t="shared" ref="M131:M159" si="6">(H131-G131)/G131*100</f>
        <v>-14.22395157803718</v>
      </c>
      <c r="N131" s="6">
        <f t="shared" ref="N131:N159" si="7">(I131-G131)/G131*100</f>
        <v>-7.6956333765672289</v>
      </c>
      <c r="O131" s="6">
        <f t="shared" ref="O131:O159" si="8">(J131-G131)/G131*100</f>
        <v>-13.921314310419369</v>
      </c>
    </row>
    <row r="132" spans="1:15" x14ac:dyDescent="0.2">
      <c r="A132" s="4" t="s">
        <v>215</v>
      </c>
      <c r="B132" s="5">
        <v>278.22499999999997</v>
      </c>
      <c r="C132" s="5">
        <v>118.38000000000001</v>
      </c>
      <c r="D132" s="6">
        <v>11.7</v>
      </c>
      <c r="E132" s="4" t="s">
        <v>216</v>
      </c>
      <c r="F132" s="4" t="s">
        <v>271</v>
      </c>
      <c r="G132" s="4">
        <v>463</v>
      </c>
      <c r="H132" s="4">
        <v>408</v>
      </c>
      <c r="I132" s="4">
        <v>380</v>
      </c>
      <c r="J132" s="4">
        <v>346</v>
      </c>
      <c r="K132" s="4" t="s">
        <v>11</v>
      </c>
      <c r="L132" s="9"/>
      <c r="M132" s="6">
        <f t="shared" si="6"/>
        <v>-11.879049676025918</v>
      </c>
      <c r="N132" s="6">
        <f t="shared" si="7"/>
        <v>-17.92656587473002</v>
      </c>
      <c r="O132" s="6">
        <f t="shared" si="8"/>
        <v>-25.269978401727862</v>
      </c>
    </row>
    <row r="133" spans="1:15" x14ac:dyDescent="0.2">
      <c r="A133" s="4" t="s">
        <v>217</v>
      </c>
      <c r="B133" s="5">
        <v>273.09499999999997</v>
      </c>
      <c r="C133" s="5">
        <v>0</v>
      </c>
      <c r="D133" s="6">
        <v>0</v>
      </c>
      <c r="E133" s="4" t="s">
        <v>218</v>
      </c>
      <c r="F133" s="4" t="s">
        <v>272</v>
      </c>
      <c r="G133" s="4">
        <v>640</v>
      </c>
      <c r="H133" s="4">
        <v>534</v>
      </c>
      <c r="I133" s="4">
        <v>575</v>
      </c>
      <c r="J133" s="4">
        <v>560</v>
      </c>
      <c r="K133" s="4" t="s">
        <v>11</v>
      </c>
      <c r="L133" s="9"/>
      <c r="M133" s="6">
        <f t="shared" si="6"/>
        <v>-16.5625</v>
      </c>
      <c r="N133" s="6">
        <f t="shared" si="7"/>
        <v>-10.15625</v>
      </c>
      <c r="O133" s="6">
        <f t="shared" si="8"/>
        <v>-12.5</v>
      </c>
    </row>
    <row r="134" spans="1:15" x14ac:dyDescent="0.2">
      <c r="A134" s="4" t="s">
        <v>219</v>
      </c>
      <c r="B134" s="5">
        <v>850.69500000000005</v>
      </c>
      <c r="C134" s="5">
        <v>101.24499999999999</v>
      </c>
      <c r="D134" s="6">
        <v>14.3</v>
      </c>
      <c r="E134" s="4" t="s">
        <v>220</v>
      </c>
      <c r="F134" s="4" t="s">
        <v>270</v>
      </c>
      <c r="G134" s="4">
        <v>604</v>
      </c>
      <c r="H134" s="4">
        <v>492</v>
      </c>
      <c r="I134" s="4">
        <v>560</v>
      </c>
      <c r="J134" s="4">
        <v>536</v>
      </c>
      <c r="K134" s="4" t="s">
        <v>11</v>
      </c>
      <c r="L134" s="9"/>
      <c r="M134" s="6">
        <f t="shared" si="6"/>
        <v>-18.543046357615893</v>
      </c>
      <c r="N134" s="6">
        <f t="shared" si="7"/>
        <v>-7.2847682119205297</v>
      </c>
      <c r="O134" s="6">
        <f t="shared" si="8"/>
        <v>-11.258278145695364</v>
      </c>
    </row>
    <row r="135" spans="1:15" x14ac:dyDescent="0.2">
      <c r="A135" s="4" t="s">
        <v>221</v>
      </c>
      <c r="B135" s="5">
        <v>0</v>
      </c>
      <c r="C135" s="5">
        <v>41.924999999999997</v>
      </c>
      <c r="D135" s="6" t="s">
        <v>265</v>
      </c>
      <c r="E135" s="4" t="s">
        <v>111</v>
      </c>
      <c r="F135" s="4" t="s">
        <v>270</v>
      </c>
      <c r="G135" s="4">
        <v>690</v>
      </c>
      <c r="H135" s="4">
        <v>593</v>
      </c>
      <c r="I135" s="4">
        <v>652</v>
      </c>
      <c r="J135" s="4">
        <v>707</v>
      </c>
      <c r="K135" s="4" t="s">
        <v>11</v>
      </c>
      <c r="L135" s="9"/>
      <c r="M135" s="6">
        <f t="shared" si="6"/>
        <v>-14.057971014492754</v>
      </c>
      <c r="N135" s="6">
        <f t="shared" si="7"/>
        <v>-5.5072463768115938</v>
      </c>
      <c r="O135" s="6">
        <f t="shared" si="8"/>
        <v>2.4637681159420293</v>
      </c>
    </row>
    <row r="136" spans="1:15" x14ac:dyDescent="0.2">
      <c r="A136" s="4" t="s">
        <v>222</v>
      </c>
      <c r="B136" s="5">
        <v>98.44</v>
      </c>
      <c r="C136" s="5">
        <v>0</v>
      </c>
      <c r="D136" s="6" t="s">
        <v>46</v>
      </c>
      <c r="E136" s="4" t="s">
        <v>59</v>
      </c>
      <c r="F136" s="4" t="s">
        <v>270</v>
      </c>
      <c r="G136" s="4">
        <v>700</v>
      </c>
      <c r="H136" s="4">
        <v>579</v>
      </c>
      <c r="I136" s="4">
        <v>672</v>
      </c>
      <c r="J136" s="4">
        <v>651</v>
      </c>
      <c r="K136" s="4" t="s">
        <v>16</v>
      </c>
      <c r="L136" s="9"/>
      <c r="M136" s="6">
        <f t="shared" si="6"/>
        <v>-17.285714285714285</v>
      </c>
      <c r="N136" s="6">
        <f t="shared" si="7"/>
        <v>-4</v>
      </c>
      <c r="O136" s="6">
        <f t="shared" si="8"/>
        <v>-7.0000000000000009</v>
      </c>
    </row>
    <row r="137" spans="1:15" x14ac:dyDescent="0.2">
      <c r="A137" s="4" t="s">
        <v>223</v>
      </c>
      <c r="B137" s="5">
        <v>387.15000000000003</v>
      </c>
      <c r="C137" s="5">
        <v>75.225000000000009</v>
      </c>
      <c r="D137" s="6">
        <v>10.714285714285708</v>
      </c>
      <c r="E137" s="4" t="s">
        <v>224</v>
      </c>
      <c r="F137" s="4" t="s">
        <v>271</v>
      </c>
      <c r="G137" s="4">
        <v>613</v>
      </c>
      <c r="H137" s="4">
        <v>540</v>
      </c>
      <c r="I137" s="4">
        <v>552</v>
      </c>
      <c r="J137" s="4">
        <v>490</v>
      </c>
      <c r="K137" s="4" t="s">
        <v>11</v>
      </c>
      <c r="L137" s="9"/>
      <c r="M137" s="6">
        <f t="shared" si="6"/>
        <v>-11.908646003262643</v>
      </c>
      <c r="N137" s="6">
        <f t="shared" si="7"/>
        <v>-9.9510603588907003</v>
      </c>
      <c r="O137" s="6">
        <f t="shared" si="8"/>
        <v>-20.0652528548124</v>
      </c>
    </row>
    <row r="138" spans="1:15" x14ac:dyDescent="0.2">
      <c r="A138" s="4" t="s">
        <v>225</v>
      </c>
      <c r="B138" s="5">
        <v>329.47499999999997</v>
      </c>
      <c r="C138" s="5">
        <v>105.34</v>
      </c>
      <c r="D138" s="6">
        <v>22.222222222222214</v>
      </c>
      <c r="E138" s="4" t="s">
        <v>226</v>
      </c>
      <c r="F138" s="4" t="s">
        <v>271</v>
      </c>
      <c r="G138" s="4">
        <v>587</v>
      </c>
      <c r="H138" s="4">
        <v>460</v>
      </c>
      <c r="I138" s="4">
        <v>502</v>
      </c>
      <c r="J138" s="4">
        <v>431</v>
      </c>
      <c r="K138" s="4" t="s">
        <v>11</v>
      </c>
      <c r="L138" s="9"/>
      <c r="M138" s="6">
        <f t="shared" si="6"/>
        <v>-21.635434412265759</v>
      </c>
      <c r="N138" s="6">
        <f t="shared" si="7"/>
        <v>-14.480408858603067</v>
      </c>
      <c r="O138" s="6">
        <f t="shared" si="8"/>
        <v>-26.575809199318567</v>
      </c>
    </row>
    <row r="139" spans="1:15" x14ac:dyDescent="0.2">
      <c r="A139" s="4" t="s">
        <v>227</v>
      </c>
      <c r="B139" s="5">
        <v>496.49</v>
      </c>
      <c r="C139" s="5">
        <v>0</v>
      </c>
      <c r="D139" s="6">
        <v>17</v>
      </c>
      <c r="E139" s="4" t="s">
        <v>228</v>
      </c>
      <c r="F139" s="4" t="s">
        <v>271</v>
      </c>
      <c r="G139" s="4">
        <v>544</v>
      </c>
      <c r="H139" s="4">
        <v>432</v>
      </c>
      <c r="I139" s="4">
        <v>459</v>
      </c>
      <c r="J139" s="4">
        <v>409</v>
      </c>
      <c r="K139" s="4" t="s">
        <v>11</v>
      </c>
      <c r="L139" s="9"/>
      <c r="M139" s="6">
        <f t="shared" si="6"/>
        <v>-20.588235294117645</v>
      </c>
      <c r="N139" s="6">
        <f t="shared" si="7"/>
        <v>-15.625</v>
      </c>
      <c r="O139" s="6">
        <f t="shared" si="8"/>
        <v>-24.816176470588236</v>
      </c>
    </row>
    <row r="140" spans="1:15" x14ac:dyDescent="0.2">
      <c r="A140" s="4" t="s">
        <v>229</v>
      </c>
      <c r="B140" s="5">
        <v>307.73999999999995</v>
      </c>
      <c r="C140" s="5">
        <v>77.225000000000009</v>
      </c>
      <c r="D140" s="6">
        <v>0</v>
      </c>
      <c r="E140" s="4" t="s">
        <v>230</v>
      </c>
      <c r="F140" s="4" t="s">
        <v>273</v>
      </c>
      <c r="G140" s="4">
        <v>479</v>
      </c>
      <c r="H140" s="4">
        <v>405</v>
      </c>
      <c r="I140" s="4">
        <v>368</v>
      </c>
      <c r="J140" s="4">
        <v>323</v>
      </c>
      <c r="K140" s="4" t="s">
        <v>11</v>
      </c>
      <c r="L140" s="9"/>
      <c r="M140" s="6">
        <f t="shared" si="6"/>
        <v>-15.44885177453027</v>
      </c>
      <c r="N140" s="6">
        <f t="shared" si="7"/>
        <v>-23.173277661795407</v>
      </c>
      <c r="O140" s="6">
        <f t="shared" si="8"/>
        <v>-32.567849686847602</v>
      </c>
    </row>
    <row r="141" spans="1:15" x14ac:dyDescent="0.2">
      <c r="A141" s="4" t="s">
        <v>231</v>
      </c>
      <c r="B141" s="5">
        <v>233.22999999999996</v>
      </c>
      <c r="C141" s="5">
        <v>142.64000000000001</v>
      </c>
      <c r="D141" s="6">
        <v>6.8181818181818272</v>
      </c>
      <c r="E141" s="4" t="s">
        <v>35</v>
      </c>
      <c r="F141" s="4" t="s">
        <v>272</v>
      </c>
      <c r="G141" s="4">
        <v>739</v>
      </c>
      <c r="H141" s="4">
        <v>562</v>
      </c>
      <c r="I141" s="4">
        <v>586</v>
      </c>
      <c r="J141" s="4">
        <v>550</v>
      </c>
      <c r="K141" s="4" t="s">
        <v>11</v>
      </c>
      <c r="L141" s="9"/>
      <c r="M141" s="6">
        <f t="shared" si="6"/>
        <v>-23.951285520974288</v>
      </c>
      <c r="N141" s="6">
        <f t="shared" si="7"/>
        <v>-20.703653585926929</v>
      </c>
      <c r="O141" s="6">
        <f t="shared" si="8"/>
        <v>-25.575101488497971</v>
      </c>
    </row>
    <row r="142" spans="1:15" x14ac:dyDescent="0.2">
      <c r="A142" s="4" t="s">
        <v>232</v>
      </c>
      <c r="B142" s="5">
        <v>0</v>
      </c>
      <c r="C142" s="5">
        <v>152.94499999999999</v>
      </c>
      <c r="D142" s="6" t="s">
        <v>265</v>
      </c>
      <c r="E142" s="4" t="s">
        <v>126</v>
      </c>
      <c r="F142" s="4" t="s">
        <v>272</v>
      </c>
      <c r="G142" s="4">
        <v>216</v>
      </c>
      <c r="H142" s="4">
        <v>170</v>
      </c>
      <c r="I142" s="4">
        <v>175</v>
      </c>
      <c r="J142" s="4">
        <v>141</v>
      </c>
      <c r="K142" s="4" t="s">
        <v>11</v>
      </c>
      <c r="L142" s="9"/>
      <c r="M142" s="6">
        <f t="shared" si="6"/>
        <v>-21.296296296296298</v>
      </c>
      <c r="N142" s="6">
        <f t="shared" si="7"/>
        <v>-18.981481481481481</v>
      </c>
      <c r="O142" s="6">
        <f t="shared" si="8"/>
        <v>-34.722222222222221</v>
      </c>
    </row>
    <row r="143" spans="1:15" x14ac:dyDescent="0.2">
      <c r="A143" s="4" t="s">
        <v>233</v>
      </c>
      <c r="B143" s="5">
        <v>297.22999999999996</v>
      </c>
      <c r="C143" s="5">
        <v>281.71500000000003</v>
      </c>
      <c r="D143" s="6">
        <v>0</v>
      </c>
      <c r="E143" s="4" t="s">
        <v>22</v>
      </c>
      <c r="F143" s="4" t="s">
        <v>272</v>
      </c>
      <c r="G143" s="4">
        <v>1430</v>
      </c>
      <c r="H143" s="4">
        <v>1072</v>
      </c>
      <c r="I143" s="4">
        <v>1091</v>
      </c>
      <c r="J143" s="4">
        <v>1008</v>
      </c>
      <c r="K143" s="4" t="s">
        <v>11</v>
      </c>
      <c r="L143" s="9"/>
      <c r="M143" s="6">
        <f t="shared" si="6"/>
        <v>-25.034965034965033</v>
      </c>
      <c r="N143" s="6">
        <f t="shared" si="7"/>
        <v>-23.706293706293707</v>
      </c>
      <c r="O143" s="6">
        <f t="shared" si="8"/>
        <v>-29.510489510489514</v>
      </c>
    </row>
    <row r="144" spans="1:15" x14ac:dyDescent="0.2">
      <c r="A144" s="4" t="s">
        <v>234</v>
      </c>
      <c r="B144" s="5">
        <v>941.0200000000001</v>
      </c>
      <c r="C144" s="5">
        <v>0</v>
      </c>
      <c r="D144" s="6">
        <v>6.0283687943262407</v>
      </c>
      <c r="E144" s="4" t="s">
        <v>22</v>
      </c>
      <c r="F144" s="4" t="s">
        <v>272</v>
      </c>
      <c r="G144" s="4">
        <v>1430</v>
      </c>
      <c r="H144" s="4">
        <v>1072</v>
      </c>
      <c r="I144" s="4">
        <v>1091</v>
      </c>
      <c r="J144" s="4">
        <v>1008</v>
      </c>
      <c r="K144" s="4" t="s">
        <v>11</v>
      </c>
      <c r="L144" s="9"/>
      <c r="M144" s="6">
        <f t="shared" si="6"/>
        <v>-25.034965034965033</v>
      </c>
      <c r="N144" s="6">
        <f t="shared" si="7"/>
        <v>-23.706293706293707</v>
      </c>
      <c r="O144" s="6">
        <f t="shared" si="8"/>
        <v>-29.510489510489514</v>
      </c>
    </row>
    <row r="145" spans="1:15" x14ac:dyDescent="0.2">
      <c r="A145" s="4" t="s">
        <v>235</v>
      </c>
      <c r="B145" s="5">
        <v>342.16499999999996</v>
      </c>
      <c r="C145" s="5">
        <v>141.15</v>
      </c>
      <c r="D145" s="6" t="s">
        <v>46</v>
      </c>
      <c r="E145" s="4" t="s">
        <v>40</v>
      </c>
      <c r="F145" s="4" t="s">
        <v>272</v>
      </c>
      <c r="G145" s="4">
        <v>3496</v>
      </c>
      <c r="H145" s="4">
        <v>3337</v>
      </c>
      <c r="I145" s="4">
        <v>3664</v>
      </c>
      <c r="J145" s="4">
        <v>3342</v>
      </c>
      <c r="K145" s="4" t="s">
        <v>11</v>
      </c>
      <c r="L145" s="9"/>
      <c r="M145" s="6">
        <f t="shared" si="6"/>
        <v>-4.5480549199084663</v>
      </c>
      <c r="N145" s="6">
        <f t="shared" si="7"/>
        <v>4.805491990846682</v>
      </c>
      <c r="O145" s="6">
        <f t="shared" si="8"/>
        <v>-4.4050343249427915</v>
      </c>
    </row>
    <row r="146" spans="1:15" x14ac:dyDescent="0.2">
      <c r="A146" s="4" t="s">
        <v>236</v>
      </c>
      <c r="B146" s="5">
        <v>1119.79</v>
      </c>
      <c r="C146" s="5">
        <v>0</v>
      </c>
      <c r="D146" s="6">
        <v>6.0526315789473699</v>
      </c>
      <c r="E146" s="4" t="s">
        <v>237</v>
      </c>
      <c r="F146" s="4" t="s">
        <v>270</v>
      </c>
      <c r="G146" s="4">
        <v>752</v>
      </c>
      <c r="H146" s="4">
        <v>690</v>
      </c>
      <c r="I146" s="4">
        <v>651</v>
      </c>
      <c r="J146" s="4">
        <v>618</v>
      </c>
      <c r="K146" s="4" t="s">
        <v>11</v>
      </c>
      <c r="L146" s="9"/>
      <c r="M146" s="6">
        <f t="shared" si="6"/>
        <v>-8.2446808510638299</v>
      </c>
      <c r="N146" s="6">
        <f t="shared" si="7"/>
        <v>-13.430851063829788</v>
      </c>
      <c r="O146" s="6">
        <f t="shared" si="8"/>
        <v>-17.819148936170212</v>
      </c>
    </row>
    <row r="147" spans="1:15" x14ac:dyDescent="0.2">
      <c r="A147" s="4" t="s">
        <v>238</v>
      </c>
      <c r="B147" s="5">
        <v>438.67999999999995</v>
      </c>
      <c r="C147" s="5">
        <v>126.39500000000001</v>
      </c>
      <c r="D147" s="6">
        <v>10.852713178294564</v>
      </c>
      <c r="E147" s="4" t="s">
        <v>239</v>
      </c>
      <c r="F147" s="4" t="s">
        <v>274</v>
      </c>
      <c r="G147" s="4">
        <v>526</v>
      </c>
      <c r="H147" s="4">
        <v>410</v>
      </c>
      <c r="I147" s="4">
        <v>430</v>
      </c>
      <c r="J147" s="4">
        <v>399</v>
      </c>
      <c r="K147" s="4" t="s">
        <v>11</v>
      </c>
      <c r="L147" s="9"/>
      <c r="M147" s="6">
        <f t="shared" si="6"/>
        <v>-22.053231939163499</v>
      </c>
      <c r="N147" s="6">
        <f t="shared" si="7"/>
        <v>-18.250950570342205</v>
      </c>
      <c r="O147" s="6">
        <f t="shared" si="8"/>
        <v>-24.14448669201521</v>
      </c>
    </row>
    <row r="148" spans="1:15" x14ac:dyDescent="0.2">
      <c r="A148" s="4" t="s">
        <v>240</v>
      </c>
      <c r="B148" s="5">
        <v>0</v>
      </c>
      <c r="C148" s="5">
        <v>267.86500000000001</v>
      </c>
      <c r="D148" s="6" t="s">
        <v>265</v>
      </c>
      <c r="E148" s="4" t="s">
        <v>102</v>
      </c>
      <c r="F148" s="4" t="s">
        <v>274</v>
      </c>
      <c r="G148" s="4">
        <v>1149</v>
      </c>
      <c r="H148" s="4">
        <v>1022</v>
      </c>
      <c r="I148" s="4">
        <v>1113</v>
      </c>
      <c r="J148" s="4">
        <v>1049</v>
      </c>
      <c r="K148" s="4" t="s">
        <v>11</v>
      </c>
      <c r="L148" s="9"/>
      <c r="M148" s="6">
        <f t="shared" si="6"/>
        <v>-11.053089643167972</v>
      </c>
      <c r="N148" s="6">
        <f t="shared" si="7"/>
        <v>-3.1331592689295036</v>
      </c>
      <c r="O148" s="6">
        <f t="shared" si="8"/>
        <v>-8.7032201914708445</v>
      </c>
    </row>
    <row r="149" spans="1:15" x14ac:dyDescent="0.2">
      <c r="A149" s="4" t="s">
        <v>241</v>
      </c>
      <c r="B149" s="5">
        <v>765.71500000000003</v>
      </c>
      <c r="C149" s="5">
        <v>0</v>
      </c>
      <c r="D149" s="6">
        <v>4.4534412955465541</v>
      </c>
      <c r="E149" s="4" t="s">
        <v>15</v>
      </c>
      <c r="F149" s="4" t="s">
        <v>270</v>
      </c>
      <c r="G149" s="4">
        <v>1132</v>
      </c>
      <c r="H149" s="4">
        <v>910</v>
      </c>
      <c r="I149" s="4">
        <v>916</v>
      </c>
      <c r="J149" s="4">
        <v>846</v>
      </c>
      <c r="K149" s="4" t="s">
        <v>16</v>
      </c>
      <c r="L149" s="9"/>
      <c r="M149" s="6">
        <f t="shared" si="6"/>
        <v>-19.6113074204947</v>
      </c>
      <c r="N149" s="6">
        <f t="shared" si="7"/>
        <v>-19.081272084805654</v>
      </c>
      <c r="O149" s="6">
        <f t="shared" si="8"/>
        <v>-25.265017667844525</v>
      </c>
    </row>
    <row r="150" spans="1:15" x14ac:dyDescent="0.2">
      <c r="A150" s="4" t="s">
        <v>242</v>
      </c>
      <c r="B150" s="5">
        <v>930.73500000000013</v>
      </c>
      <c r="C150" s="5">
        <v>0</v>
      </c>
      <c r="D150" s="6">
        <v>20.604395604395606</v>
      </c>
      <c r="E150" s="4" t="s">
        <v>32</v>
      </c>
      <c r="F150" s="4" t="s">
        <v>270</v>
      </c>
      <c r="G150" s="4">
        <v>5584</v>
      </c>
      <c r="H150" s="4">
        <v>5121</v>
      </c>
      <c r="I150" s="4">
        <v>5139</v>
      </c>
      <c r="J150" s="4">
        <v>4693</v>
      </c>
      <c r="K150" s="4" t="s">
        <v>11</v>
      </c>
      <c r="L150" s="9"/>
      <c r="M150" s="6">
        <f t="shared" si="6"/>
        <v>-8.2915472779369637</v>
      </c>
      <c r="N150" s="6">
        <f t="shared" si="7"/>
        <v>-7.9691977077363889</v>
      </c>
      <c r="O150" s="6">
        <f t="shared" si="8"/>
        <v>-15.956303724928366</v>
      </c>
    </row>
    <row r="151" spans="1:15" x14ac:dyDescent="0.2">
      <c r="A151" s="4" t="s">
        <v>243</v>
      </c>
      <c r="B151" s="5">
        <v>494.53000000000003</v>
      </c>
      <c r="C151" s="5">
        <v>166.92500000000001</v>
      </c>
      <c r="D151" s="6">
        <v>9.92366412213741</v>
      </c>
      <c r="E151" s="4" t="s">
        <v>244</v>
      </c>
      <c r="F151" s="4" t="s">
        <v>271</v>
      </c>
      <c r="G151" s="4">
        <v>760</v>
      </c>
      <c r="H151" s="4">
        <v>649</v>
      </c>
      <c r="I151" s="4">
        <v>699</v>
      </c>
      <c r="J151" s="4">
        <v>572</v>
      </c>
      <c r="K151" s="4" t="s">
        <v>11</v>
      </c>
      <c r="L151" s="9"/>
      <c r="M151" s="6">
        <f t="shared" si="6"/>
        <v>-14.605263157894738</v>
      </c>
      <c r="N151" s="6">
        <f t="shared" si="7"/>
        <v>-8.026315789473685</v>
      </c>
      <c r="O151" s="6">
        <f t="shared" si="8"/>
        <v>-24.736842105263158</v>
      </c>
    </row>
    <row r="152" spans="1:15" x14ac:dyDescent="0.2">
      <c r="A152" s="4" t="s">
        <v>245</v>
      </c>
      <c r="B152" s="5">
        <v>0</v>
      </c>
      <c r="C152" s="5">
        <v>0</v>
      </c>
      <c r="D152" s="6" t="s">
        <v>265</v>
      </c>
      <c r="E152" s="4" t="s">
        <v>84</v>
      </c>
      <c r="F152" s="4" t="s">
        <v>273</v>
      </c>
      <c r="G152" s="4">
        <v>2381</v>
      </c>
      <c r="H152" s="4">
        <v>2031</v>
      </c>
      <c r="I152" s="4">
        <v>2230</v>
      </c>
      <c r="J152" s="4">
        <v>2162</v>
      </c>
      <c r="K152" s="4" t="s">
        <v>11</v>
      </c>
      <c r="L152" s="9"/>
      <c r="M152" s="6">
        <f t="shared" si="6"/>
        <v>-14.699706005879881</v>
      </c>
      <c r="N152" s="6">
        <f t="shared" si="7"/>
        <v>-6.3418731625367482</v>
      </c>
      <c r="O152" s="6">
        <f t="shared" si="8"/>
        <v>-9.1978160436791256</v>
      </c>
    </row>
    <row r="153" spans="1:15" x14ac:dyDescent="0.2">
      <c r="A153" s="4" t="s">
        <v>246</v>
      </c>
      <c r="B153" s="5">
        <v>666.02</v>
      </c>
      <c r="C153" s="5">
        <v>200.92500000000001</v>
      </c>
      <c r="D153" s="6">
        <v>5.4726368159203957</v>
      </c>
      <c r="E153" s="4" t="s">
        <v>84</v>
      </c>
      <c r="F153" s="4" t="s">
        <v>273</v>
      </c>
      <c r="G153" s="4">
        <v>2381</v>
      </c>
      <c r="H153" s="4">
        <v>2031</v>
      </c>
      <c r="I153" s="4">
        <v>2230</v>
      </c>
      <c r="J153" s="4">
        <v>2162</v>
      </c>
      <c r="K153" s="4" t="s">
        <v>11</v>
      </c>
      <c r="L153" s="9"/>
      <c r="M153" s="6">
        <f t="shared" si="6"/>
        <v>-14.699706005879881</v>
      </c>
      <c r="N153" s="6">
        <f t="shared" si="7"/>
        <v>-6.3418731625367482</v>
      </c>
      <c r="O153" s="6">
        <f t="shared" si="8"/>
        <v>-9.1978160436791256</v>
      </c>
    </row>
    <row r="154" spans="1:15" x14ac:dyDescent="0.2">
      <c r="A154" s="4" t="s">
        <v>247</v>
      </c>
      <c r="B154" s="5">
        <v>646.56500000000005</v>
      </c>
      <c r="C154" s="5">
        <v>180.35499999999999</v>
      </c>
      <c r="D154" s="6">
        <v>10.14492753623189</v>
      </c>
      <c r="E154" s="4" t="s">
        <v>84</v>
      </c>
      <c r="F154" s="4" t="s">
        <v>273</v>
      </c>
      <c r="G154" s="4">
        <v>2381</v>
      </c>
      <c r="H154" s="4">
        <v>2031</v>
      </c>
      <c r="I154" s="4">
        <v>2230</v>
      </c>
      <c r="J154" s="4">
        <v>2162</v>
      </c>
      <c r="K154" s="4" t="s">
        <v>11</v>
      </c>
      <c r="L154" s="9"/>
      <c r="M154" s="6">
        <f t="shared" si="6"/>
        <v>-14.699706005879881</v>
      </c>
      <c r="N154" s="6">
        <f t="shared" si="7"/>
        <v>-6.3418731625367482</v>
      </c>
      <c r="O154" s="6">
        <f t="shared" si="8"/>
        <v>-9.1978160436791256</v>
      </c>
    </row>
    <row r="155" spans="1:15" x14ac:dyDescent="0.2">
      <c r="A155" s="4" t="s">
        <v>248</v>
      </c>
      <c r="B155" s="5">
        <v>0</v>
      </c>
      <c r="C155" s="5">
        <v>408.87</v>
      </c>
      <c r="D155" s="6" t="s">
        <v>265</v>
      </c>
      <c r="E155" s="4" t="s">
        <v>40</v>
      </c>
      <c r="F155" s="4" t="s">
        <v>272</v>
      </c>
      <c r="G155" s="4">
        <v>3496</v>
      </c>
      <c r="H155" s="4">
        <v>3337</v>
      </c>
      <c r="I155" s="4">
        <v>3664</v>
      </c>
      <c r="J155" s="4">
        <v>3342</v>
      </c>
      <c r="K155" s="4" t="s">
        <v>11</v>
      </c>
      <c r="L155" s="9"/>
      <c r="M155" s="6">
        <f t="shared" si="6"/>
        <v>-4.5480549199084663</v>
      </c>
      <c r="N155" s="6">
        <f t="shared" si="7"/>
        <v>4.805491990846682</v>
      </c>
      <c r="O155" s="6">
        <f t="shared" si="8"/>
        <v>-4.4050343249427915</v>
      </c>
    </row>
    <row r="156" spans="1:15" x14ac:dyDescent="0.2">
      <c r="A156" s="4" t="s">
        <v>249</v>
      </c>
      <c r="B156" s="5">
        <v>0</v>
      </c>
      <c r="C156" s="5">
        <v>377.78550000000001</v>
      </c>
      <c r="D156" s="6" t="s">
        <v>265</v>
      </c>
      <c r="E156" s="4" t="s">
        <v>40</v>
      </c>
      <c r="F156" s="4" t="s">
        <v>272</v>
      </c>
      <c r="G156" s="4">
        <v>3496</v>
      </c>
      <c r="H156" s="4">
        <v>3337</v>
      </c>
      <c r="I156" s="4">
        <v>3664</v>
      </c>
      <c r="J156" s="4">
        <v>3342</v>
      </c>
      <c r="K156" s="4" t="s">
        <v>11</v>
      </c>
      <c r="L156" s="9"/>
      <c r="M156" s="6">
        <f t="shared" si="6"/>
        <v>-4.5480549199084663</v>
      </c>
      <c r="N156" s="6">
        <f t="shared" si="7"/>
        <v>4.805491990846682</v>
      </c>
      <c r="O156" s="6">
        <f t="shared" si="8"/>
        <v>-4.4050343249427915</v>
      </c>
    </row>
    <row r="157" spans="1:15" x14ac:dyDescent="0.2">
      <c r="A157" s="4" t="s">
        <v>250</v>
      </c>
      <c r="B157" s="5">
        <v>830.69999999999993</v>
      </c>
      <c r="C157" s="5">
        <v>0</v>
      </c>
      <c r="D157" s="6">
        <v>3.9301310043668138</v>
      </c>
      <c r="E157" s="4" t="s">
        <v>40</v>
      </c>
      <c r="F157" s="4" t="s">
        <v>272</v>
      </c>
      <c r="G157" s="4">
        <v>3496</v>
      </c>
      <c r="H157" s="4">
        <v>3337</v>
      </c>
      <c r="I157" s="4">
        <v>3664</v>
      </c>
      <c r="J157" s="4">
        <v>3342</v>
      </c>
      <c r="K157" s="4" t="s">
        <v>11</v>
      </c>
      <c r="L157" s="9"/>
      <c r="M157" s="6">
        <f t="shared" si="6"/>
        <v>-4.5480549199084663</v>
      </c>
      <c r="N157" s="6">
        <f t="shared" si="7"/>
        <v>4.805491990846682</v>
      </c>
      <c r="O157" s="6">
        <f t="shared" si="8"/>
        <v>-4.4050343249427915</v>
      </c>
    </row>
    <row r="158" spans="1:15" x14ac:dyDescent="0.2">
      <c r="A158" s="4" t="s">
        <v>251</v>
      </c>
      <c r="B158" s="5">
        <v>787.66000000000008</v>
      </c>
      <c r="C158" s="5">
        <v>0</v>
      </c>
      <c r="D158" s="6">
        <v>8.6065573770491852</v>
      </c>
      <c r="E158" s="4" t="s">
        <v>40</v>
      </c>
      <c r="F158" s="4" t="s">
        <v>272</v>
      </c>
      <c r="G158" s="4">
        <v>3496</v>
      </c>
      <c r="H158" s="4">
        <v>3337</v>
      </c>
      <c r="I158" s="4">
        <v>3664</v>
      </c>
      <c r="J158" s="4">
        <v>3342</v>
      </c>
      <c r="K158" s="4" t="s">
        <v>11</v>
      </c>
      <c r="L158" s="9"/>
      <c r="M158" s="6">
        <f t="shared" si="6"/>
        <v>-4.5480549199084663</v>
      </c>
      <c r="N158" s="6">
        <f t="shared" si="7"/>
        <v>4.805491990846682</v>
      </c>
      <c r="O158" s="6">
        <f t="shared" si="8"/>
        <v>-4.4050343249427915</v>
      </c>
    </row>
    <row r="159" spans="1:15" x14ac:dyDescent="0.2">
      <c r="A159" s="4" t="s">
        <v>252</v>
      </c>
      <c r="B159" s="5">
        <v>134.37499999999997</v>
      </c>
      <c r="C159" s="5">
        <v>72.674999999999997</v>
      </c>
      <c r="D159" s="6">
        <v>26.8</v>
      </c>
      <c r="E159" s="4" t="s">
        <v>40</v>
      </c>
      <c r="F159" s="4" t="s">
        <v>272</v>
      </c>
      <c r="G159" s="4">
        <v>3496</v>
      </c>
      <c r="H159" s="4">
        <v>3337</v>
      </c>
      <c r="I159" s="4">
        <v>3664</v>
      </c>
      <c r="J159" s="4">
        <v>3342</v>
      </c>
      <c r="K159" s="4" t="s">
        <v>11</v>
      </c>
      <c r="L159" s="9"/>
      <c r="M159" s="6">
        <f t="shared" si="6"/>
        <v>-4.5480549199084663</v>
      </c>
      <c r="N159" s="6">
        <f t="shared" si="7"/>
        <v>4.805491990846682</v>
      </c>
      <c r="O159" s="6">
        <f t="shared" si="8"/>
        <v>-4.4050343249427915</v>
      </c>
    </row>
    <row r="160" spans="1:15" ht="114" x14ac:dyDescent="0.2">
      <c r="A160" s="7" t="s">
        <v>253</v>
      </c>
      <c r="B160" s="8" t="s">
        <v>258</v>
      </c>
      <c r="C160" s="8" t="s">
        <v>259</v>
      </c>
      <c r="D160" s="8" t="s">
        <v>261</v>
      </c>
      <c r="E160" s="8"/>
      <c r="F160" s="8"/>
      <c r="G160" s="8" t="s">
        <v>260</v>
      </c>
      <c r="H160" s="8" t="s">
        <v>260</v>
      </c>
      <c r="I160" s="8" t="s">
        <v>260</v>
      </c>
      <c r="J160" s="8" t="s">
        <v>260</v>
      </c>
      <c r="K160" s="8" t="s">
        <v>262</v>
      </c>
      <c r="L160" s="9"/>
    </row>
    <row r="161" spans="1:12" ht="28.5" x14ac:dyDescent="0.2">
      <c r="A161" s="7" t="s">
        <v>254</v>
      </c>
      <c r="B161" s="8" t="s">
        <v>264</v>
      </c>
      <c r="C161" s="8" t="s">
        <v>264</v>
      </c>
      <c r="D161" s="8" t="s">
        <v>257</v>
      </c>
      <c r="E161" s="8"/>
      <c r="F161" s="8"/>
      <c r="G161" s="8" t="s">
        <v>255</v>
      </c>
      <c r="H161" s="8" t="s">
        <v>255</v>
      </c>
      <c r="I161" s="8" t="s">
        <v>255</v>
      </c>
      <c r="J161" s="8" t="s">
        <v>255</v>
      </c>
      <c r="K161" s="8" t="s">
        <v>256</v>
      </c>
      <c r="L161" s="9"/>
    </row>
  </sheetData>
  <autoFilter ref="A1:K16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Regneark</vt:lpstr>
      </vt:variant>
      <vt:variant>
        <vt:i4>1</vt:i4>
      </vt:variant>
    </vt:vector>
  </ap:HeadingPairs>
  <ap:TitlesOfParts>
    <vt:vector baseType="lpstr" size="1">
      <vt:lpstr>Ark1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Tabel til medlemmerne</dc:title>
  <dc:creator>Nina Maria Andreasen</dc:creator>
  <dc:description/>
  <lastModifiedBy>Nina Maria Andreasen</lastModifiedBy>
  <dcterms:created xsi:type="dcterms:W3CDTF">2013-02-26T11:51:00.0000000Z</dcterms:created>
  <dcterms:modified xsi:type="dcterms:W3CDTF">2025-12-04T12:19:48.0000000Z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Forfatter">
    <vt:lpwstr>Forfatter</vt:lpwstr>
  </op:property>
  <op:property fmtid="{D5CDD505-2E9C-101B-9397-08002B2CF9AE}" pid="3" name="Titel">
    <vt:lpwstr>Titel</vt:lpwstr>
  </op:property>
  <op:property fmtid="{D5CDD505-2E9C-101B-9397-08002B2CF9AE}" pid="4" name="Dokumentnummer">
    <vt:lpwstr>D25-94416</vt:lpwstr>
  </op:property>
  <op:property fmtid="{D5CDD505-2E9C-101B-9397-08002B2CF9AE}" pid="5" name="Dato">
    <vt:lpwstr/>
  </op:property>
  <op:property fmtid="{D5CDD505-2E9C-101B-9397-08002B2CF9AE}" pid="6" name="AfsenderNavn">
    <vt:lpwstr>Nina Maria Andreasen</vt:lpwstr>
  </op:property>
  <op:property fmtid="{D5CDD505-2E9C-101B-9397-08002B2CF9AE}" pid="7" name="AfsenderStilling">
    <vt:lpwstr>Sekretær</vt:lpwstr>
  </op:property>
  <op:property fmtid="{D5CDD505-2E9C-101B-9397-08002B2CF9AE}" pid="8" name="AfsenderInit">
    <vt:lpwstr/>
  </op:property>
  <op:property fmtid="{D5CDD505-2E9C-101B-9397-08002B2CF9AE}" pid="9" name="AfsenderTlf">
    <vt:lpwstr>+4533188274</vt:lpwstr>
  </op:property>
  <op:property fmtid="{D5CDD505-2E9C-101B-9397-08002B2CF9AE}" pid="10" name="Kommentarer">
    <vt:lpwstr>Kommentarer</vt:lpwstr>
  </op:property>
  <op:property fmtid="{D5CDD505-2E9C-101B-9397-08002B2CF9AE}" pid="11" name="sagsnummer">
    <vt:lpwstr>S25-3646</vt:lpwstr>
  </op:property>
  <op:property fmtid="{D5CDD505-2E9C-101B-9397-08002B2CF9AE}" pid="12" name="Author">
    <vt:lpwstr>Nina Maria Andreasen</vt:lpwstr>
  </op:property>
  <op:property fmtid="{D5CDD505-2E9C-101B-9397-08002B2CF9AE}" pid="13" name="Title">
    <vt:lpwstr>Tabel til medlemmerne</vt:lpwstr>
  </op:property>
  <op:property fmtid="{D5CDD505-2E9C-101B-9397-08002B2CF9AE}" pid="14" name="Comments">
    <vt:lpwstr/>
  </op:property>
</op:Properties>
</file>